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esor\Downloads\"/>
    </mc:Choice>
  </mc:AlternateContent>
  <xr:revisionPtr revIDLastSave="0" documentId="13_ncr:1_{0103E812-A5BC-47D9-AAFB-C52A305284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4" sheetId="4" state="hidden" r:id="rId2"/>
    <sheet name="Hoja3" sheetId="3" state="hidden" r:id="rId3"/>
    <sheet name="Hoja2" sheetId="2" r:id="rId4"/>
    <sheet name="Hoja5" sheetId="5" state="hidden" r:id="rId5"/>
  </sheets>
  <definedNames>
    <definedName name="_xlnm._FilterDatabase" localSheetId="2" hidden="1">Hoja3!$A$1:$D$188</definedName>
    <definedName name="_xlnm._FilterDatabase" localSheetId="1" hidden="1">Hoja4!$A$1:$K$207</definedName>
    <definedName name="_xlnm.Print_Area" localSheetId="0">Hoja1!$A$1:$D$238</definedName>
    <definedName name="_xlnm.Print_Titles" localSheetId="0">Hoja1!$1:$5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4" l="1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2" i="4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2" i="3"/>
</calcChain>
</file>

<file path=xl/sharedStrings.xml><?xml version="1.0" encoding="utf-8"?>
<sst xmlns="http://schemas.openxmlformats.org/spreadsheetml/2006/main" count="2406" uniqueCount="898">
  <si>
    <t>MUNICIPIO DE VILLA GONZALEZ ORTEGA, ZAC.</t>
  </si>
  <si>
    <t>Reg Pat IMSS: R0210012109</t>
  </si>
  <si>
    <t xml:space="preserve">RFC: MVG -850101-RP3 </t>
  </si>
  <si>
    <t>CÓDIGO</t>
  </si>
  <si>
    <t>PUESTO</t>
  </si>
  <si>
    <t xml:space="preserve">DEPARTAMENTO </t>
  </si>
  <si>
    <t>DEPARTAMENTO 1 CATASTRO</t>
  </si>
  <si>
    <t>MAURICIO LOPEZ MARTINA EDITH</t>
  </si>
  <si>
    <t>DIRECTOR</t>
  </si>
  <si>
    <t>CATRASTO MUNICIPAL</t>
  </si>
  <si>
    <t>ACTIVO</t>
  </si>
  <si>
    <t>CONFIANZA</t>
  </si>
  <si>
    <t>BELTRAN RUIZ VANESSA</t>
  </si>
  <si>
    <t>AUXILIAR</t>
  </si>
  <si>
    <t>DEPARTAMENTO 2 COMUNICACIÓN SOCIAL Y ACCESO A LA INFORMACION</t>
  </si>
  <si>
    <t>REYES PALACIOS JUANA JAQUELINE</t>
  </si>
  <si>
    <t>COMUNICACIÓN SOCIAL Y ACCESO A LA INFORMACION</t>
  </si>
  <si>
    <t>DEPARTAMENTO 3 CONTRALORIA MUNICIPAL</t>
  </si>
  <si>
    <t>GONZALEZ HERNANDEZ OSWALDO</t>
  </si>
  <si>
    <t>CONTRALOR</t>
  </si>
  <si>
    <t>CONTRALORIA MUNICIPAL</t>
  </si>
  <si>
    <t>VELAZQUEZ MAURICIO ELVIA</t>
  </si>
  <si>
    <t>SECRETARIA</t>
  </si>
  <si>
    <t>BASE</t>
  </si>
  <si>
    <t>DEPARTAMENTO 4 DESARROLLO ECONOMICO Y SOCIAL</t>
  </si>
  <si>
    <t>SILVA HERNANDEZ MARIA GUADALUPE</t>
  </si>
  <si>
    <t>DESARROLLO ECONOMICO Y SOCIAL</t>
  </si>
  <si>
    <t>RODRIGUEZ MAURICIO YESENIA</t>
  </si>
  <si>
    <t>REYES DELGADO XOCHITTL</t>
  </si>
  <si>
    <t>REYES RODRIGUEZ JAVIER</t>
  </si>
  <si>
    <t>HERRERA DAVILA SILVIA IVONE</t>
  </si>
  <si>
    <t>HERNANDEZ RODRIGUEZ LEONARDO</t>
  </si>
  <si>
    <t>EGUREN HERNANDEZ ESTANISLAO</t>
  </si>
  <si>
    <t xml:space="preserve">DEPARTAMENTO 5 SISTEMA MUNICIPAL DEL DESARROLLO INTEGRAL DE LA FAMIALIA </t>
  </si>
  <si>
    <t>MA. CONCEPCION GUZMAN MAURICIO</t>
  </si>
  <si>
    <t>PRESIDENTA</t>
  </si>
  <si>
    <t>SISTEMA MUNICIPAL DIF</t>
  </si>
  <si>
    <t>-</t>
  </si>
  <si>
    <t>HONORIFICO</t>
  </si>
  <si>
    <t>ESPARZA BELTRAN OLGA VERONICA</t>
  </si>
  <si>
    <t>ENCARGADO DE TERAPIAS Y REHABILITACION</t>
  </si>
  <si>
    <t>GAYTAN RODRIGUEZ MA CONCEPCION</t>
  </si>
  <si>
    <t>GORDINA GUTIERREZ J FELIX</t>
  </si>
  <si>
    <t>VELADOR</t>
  </si>
  <si>
    <t>ORNELAS REYES ORLANDO</t>
  </si>
  <si>
    <t>ENLACE PROCURADURIA DE PROTECCION A NIÑAS</t>
  </si>
  <si>
    <t>MARTINEZ SILVA  LAURA ALICIA</t>
  </si>
  <si>
    <t>ENLACE INAPAM</t>
  </si>
  <si>
    <t>HERNANDEZ NAJERA ADRIANA ALEJANDRA</t>
  </si>
  <si>
    <t>ENCARGADA DE INCLUSION</t>
  </si>
  <si>
    <t>SANCHEZ PAZ JUAN ALBERTO</t>
  </si>
  <si>
    <t>PSICOLOGO</t>
  </si>
  <si>
    <t>RAQUEL MAURICIO MARTINEZ</t>
  </si>
  <si>
    <t>TRABAJADORA SOCIAL</t>
  </si>
  <si>
    <t>OLIVIA MORENO LEAL</t>
  </si>
  <si>
    <t>DIRECTORA</t>
  </si>
  <si>
    <t>MARTINEZ MARTINEZ PERLA MARITZA</t>
  </si>
  <si>
    <t>CHOFER</t>
  </si>
  <si>
    <t>ESTRUCTURA</t>
  </si>
  <si>
    <t>MARTINEZ MARTINEZ MA DOLORES</t>
  </si>
  <si>
    <t>MAURICIO DIAZ MARTHA LETICIA</t>
  </si>
  <si>
    <t>DEPARTAMENTO 6 DESARROLLO RURAL INTEGRAL SUSTENTABLE</t>
  </si>
  <si>
    <t>MAURICIO BAEZ ALEJANDRO</t>
  </si>
  <si>
    <t>SUBDIRECTOR</t>
  </si>
  <si>
    <t xml:space="preserve">DESARROLLO RURAL </t>
  </si>
  <si>
    <t>SEGOVIA GUZMAN SOFIA</t>
  </si>
  <si>
    <t>DEPARTAMENTO 7 INSTITUTO MUNICIPAL DE CULTURA</t>
  </si>
  <si>
    <t>TRUJILLO BAEZ VERONICA</t>
  </si>
  <si>
    <t>INSTITUTO MUNICIPAL DE CULTURA</t>
  </si>
  <si>
    <t>DIAZ GALLARDO MA DEL SOCORRO</t>
  </si>
  <si>
    <t>TALLERISTA</t>
  </si>
  <si>
    <t>RAMIREZ HERNANDEZ OSCAR</t>
  </si>
  <si>
    <t>CRONISTA</t>
  </si>
  <si>
    <t>CRUZ CABRERA ELISEO</t>
  </si>
  <si>
    <t>DIRECTOR BANDA SINFONICA</t>
  </si>
  <si>
    <t>RIOS IBARRA EVA MARTINA</t>
  </si>
  <si>
    <t>PALACIOS SAUCEDO RAFAEL</t>
  </si>
  <si>
    <t>ENCARGADO DE TALLERES EN ESTANCIA DE ANI</t>
  </si>
  <si>
    <t>ALONSO MACIAS MA DE LOS ANGELES</t>
  </si>
  <si>
    <t>RESPONSABLE DE TALLERES</t>
  </si>
  <si>
    <t>ISNTITUTO MUNICIPAL DE CULTURA</t>
  </si>
  <si>
    <t>RODRIGUEZ MAURICIO BETSAYRA</t>
  </si>
  <si>
    <t>CASTILLO FRAUSTO MAYRA</t>
  </si>
  <si>
    <t>GALLEGOS CASTILLO MASSIEL</t>
  </si>
  <si>
    <t>DEPARTAMENTO 8 INSTITUTO MUNICIPAL DE LA JUVENTUD</t>
  </si>
  <si>
    <t>TORRES GUZMAN LESLIE STEFFANY</t>
  </si>
  <si>
    <t>INSTITUTO MUNICIPAL DE LA JUVENTUD</t>
  </si>
  <si>
    <t>DEPARTAMENTO 9 INSTITUTO MUNICIPAL DE LA MUJER</t>
  </si>
  <si>
    <t>FACIO RODRIGUEZ ROSA MARIA</t>
  </si>
  <si>
    <t>INSTITUTO MUNICIPAL DE LA MUJER</t>
  </si>
  <si>
    <t>HERNANDEZ MAURICIO MA CANDELARIA</t>
  </si>
  <si>
    <t>DEPARTAMENTO 10 INSTITUTO MUNICIPAL DEL DEPORTE</t>
  </si>
  <si>
    <t>EGUREN ESPARZA NICOLAS</t>
  </si>
  <si>
    <t>ENCARGADO</t>
  </si>
  <si>
    <t>INSTITUTO MUNICIPAL DEL DEPORTE</t>
  </si>
  <si>
    <t>DEPARTAMENTO 11 OBRAS Y SERVICIOS PUBLICOS</t>
  </si>
  <si>
    <t>BADILLO MARTINEZ ANTONIO</t>
  </si>
  <si>
    <t>ALMACENISTA</t>
  </si>
  <si>
    <t>OBRAS PUBLICAS Y SERVICIOS PUBLICOS</t>
  </si>
  <si>
    <t>BARRIOS VAZQUEZ JUAN</t>
  </si>
  <si>
    <t>MANTENIMIENTO ELECTRICO</t>
  </si>
  <si>
    <t>CARDONA PORTILLO AGUSTIN</t>
  </si>
  <si>
    <t>DUEÑAS CASTILLO ELEAZAR</t>
  </si>
  <si>
    <t>OBRERO</t>
  </si>
  <si>
    <t>GARCIA SEGOVIA MANUEL</t>
  </si>
  <si>
    <t>GUERRERO ALVARADO JOSE ALFREDO</t>
  </si>
  <si>
    <t>HERNANDEZ MAURICIO FLORENTINO</t>
  </si>
  <si>
    <t>JARDINERO</t>
  </si>
  <si>
    <t>HERNANDEZ MAURICIO FRANCISCO</t>
  </si>
  <si>
    <t>HERNANDEZ OLIVARES JUAN</t>
  </si>
  <si>
    <t>HERNANDEZ OLIVARES VIRGILIO</t>
  </si>
  <si>
    <t>HERNANDEZ RODRIGUEZ ALFONSO</t>
  </si>
  <si>
    <t>HURTADO REYES BERENICE</t>
  </si>
  <si>
    <t>LOPEZ GUEL JOSE MARIA</t>
  </si>
  <si>
    <t>LOPEZ LOPEZ MARIA GUADALUPE</t>
  </si>
  <si>
    <t>MARTINEZ BARRIOS JUAN MANUEL</t>
  </si>
  <si>
    <t>MARTINEZ ORNELAS MIGUEL ANGEL</t>
  </si>
  <si>
    <t>MAURICIO ARANDA MARTIN</t>
  </si>
  <si>
    <t>MANTENIMIENTO DE AGUA POTABLE</t>
  </si>
  <si>
    <t>MENDOZA CARREON OCTAVIANO</t>
  </si>
  <si>
    <t>ORNELAS MAURICIO MANUEL DE JESUS</t>
  </si>
  <si>
    <t>OVALLE VILLARREAL RIGOBERTO</t>
  </si>
  <si>
    <t>REYES CASTAÑEDA YESENIA</t>
  </si>
  <si>
    <t>SAUCEDO CASTILLO ISIDRO</t>
  </si>
  <si>
    <t>VAZQUEZ MARTINEZ ABIMAEL</t>
  </si>
  <si>
    <t>VAZQUEZ MARTINEZ SALVADOR</t>
  </si>
  <si>
    <t>INTENDENTE</t>
  </si>
  <si>
    <t>HERNANDEZ RODRIGUEZ JOSE JAIME</t>
  </si>
  <si>
    <t>QUIROZ GUEL HERMENEGILDO</t>
  </si>
  <si>
    <t>GUEL MEJIA ALEJANDRO</t>
  </si>
  <si>
    <t>ALMANZA HERNANDEZ J REFUGIO</t>
  </si>
  <si>
    <t>COLUNGA RODRIGUEZ CARLOS</t>
  </si>
  <si>
    <t>MOTA SILVA ISIDORO</t>
  </si>
  <si>
    <t>REYES FRAUSTO ANASTACIO</t>
  </si>
  <si>
    <t>RODRIGUEZ MAURICIO RAMON</t>
  </si>
  <si>
    <t>OLIVARES MARTINEZ J SANTOS</t>
  </si>
  <si>
    <t>ESCAREÑO DELGADO JOSE JUAN</t>
  </si>
  <si>
    <t>DUEÑAS MARTINEZ SAMUEL</t>
  </si>
  <si>
    <t>ESPARZA IBARRA JOSE DE JESUS</t>
  </si>
  <si>
    <t>MERCADO  RAMIREZ LUIS MANUEL</t>
  </si>
  <si>
    <t>SERVICIO DE LIMPIA</t>
  </si>
  <si>
    <t>MARTINEZ VAZQUEZ CRISTOBAL</t>
  </si>
  <si>
    <t>REYES DELGADO LEONARDO</t>
  </si>
  <si>
    <t>JUAREZ TOVAR ARMANDO</t>
  </si>
  <si>
    <t>ARELLANO REYNA HUGO</t>
  </si>
  <si>
    <t>GARCIA REYES ABEL</t>
  </si>
  <si>
    <t>SOLDADOR</t>
  </si>
  <si>
    <t>REYES VAZQUEZ J CRUZ</t>
  </si>
  <si>
    <t>LOPEZ GUEL FIDEL</t>
  </si>
  <si>
    <t>OLIVARES MARTINEZ J FELIX</t>
  </si>
  <si>
    <t>RODRIGUEZ MAURICIO JAIRO</t>
  </si>
  <si>
    <t>CASTAÑEDA CASTAÑEDA GILBERTO</t>
  </si>
  <si>
    <t>MAURICIO RODRIGUEZ JESUS</t>
  </si>
  <si>
    <t>RODRIGUEZ TORRES REYNALDO</t>
  </si>
  <si>
    <t>LOPEZ RIOS J SANTOS ELIAS</t>
  </si>
  <si>
    <t>REYES ARRIAGA ARTURO</t>
  </si>
  <si>
    <t>MECANICO</t>
  </si>
  <si>
    <t>GARCIA ESPARZA RUBEN</t>
  </si>
  <si>
    <t>BARRIOS RODRIGUEZ JUAN MANUEL</t>
  </si>
  <si>
    <t>SUPERVISOR DE OBRA</t>
  </si>
  <si>
    <t>MARTINEZ CASTAÑEDA GILDARDO</t>
  </si>
  <si>
    <t>RODRIGUEZ OLIVARES REYNALDO</t>
  </si>
  <si>
    <t>TISCAREÑO HERNANDEZ OMAR</t>
  </si>
  <si>
    <t xml:space="preserve">DEPARTAMENTO 12 OFICIALIA MAYOR </t>
  </si>
  <si>
    <t>MARTINEZ VAZQUEZ ELISA</t>
  </si>
  <si>
    <t>AFANADOR</t>
  </si>
  <si>
    <t>OFICIALIA MAYOR</t>
  </si>
  <si>
    <t>GALLEGOS MARTINEZ ESPERANZA</t>
  </si>
  <si>
    <t>GONZALEZ COLUNGA RODOLFO</t>
  </si>
  <si>
    <t>GUZMAN MIRELES LETICIA</t>
  </si>
  <si>
    <t>OVALLE SALAS MA GUADALUPE</t>
  </si>
  <si>
    <t>MARTINEZ RODRIGUEZ AMPARO</t>
  </si>
  <si>
    <t>DELGADO CARRION YANIRA</t>
  </si>
  <si>
    <t>MARTINEZ MARTINEZ MA GUADALUPE</t>
  </si>
  <si>
    <t>MARTINEZ SANCHEZ VELIA</t>
  </si>
  <si>
    <t>CASTAÑEDA VALADEZ EVANGELINA</t>
  </si>
  <si>
    <t>OVALLE AGUILAR DORA MARIA</t>
  </si>
  <si>
    <t>ROSALES ARANDA MARIA CONCEPCION</t>
  </si>
  <si>
    <t>YBARRA  RODRIGUEZ EVANGELINA</t>
  </si>
  <si>
    <t>DELGADO CARRION YOLINDA</t>
  </si>
  <si>
    <t>LOPEZ GABINO ROSA</t>
  </si>
  <si>
    <t xml:space="preserve">INTENDENTE </t>
  </si>
  <si>
    <t>CASTAÑEDA VARGAS ERNESTINA</t>
  </si>
  <si>
    <t>MARTINEZ SANCHEZ MARIA DEL ROSARIO</t>
  </si>
  <si>
    <t>CONTRERAS COLUNGA VICTOR MANUEL</t>
  </si>
  <si>
    <t>CASTAÑEDA MACIAS MA GUADALUPE</t>
  </si>
  <si>
    <t>INTENTENDE</t>
  </si>
  <si>
    <t>RAMIREZ CASTILLO SALVADOR DE JESUS</t>
  </si>
  <si>
    <t>ALONZO CASTAÑEDA GENOVEVA</t>
  </si>
  <si>
    <t>CASTAÑEDA VARGAS MA ANITA</t>
  </si>
  <si>
    <t>CASTAÑEDA FRIAS MARIA DE LOS ANGELES</t>
  </si>
  <si>
    <t>CASTAÑEDA HERNANDEZ DIANA MARIA</t>
  </si>
  <si>
    <t>DEPARTAMENTO 13 HONORABLE AYUNTAMIENTO 2018-2021</t>
  </si>
  <si>
    <t>ORNELAS ALONSO EVANGELINA</t>
  </si>
  <si>
    <t>DESPACHO DE PRESIDENCIA MUNICIPAL</t>
  </si>
  <si>
    <t>MAURICIO ESPARZA IMELDA</t>
  </si>
  <si>
    <t>PRESIDENTE</t>
  </si>
  <si>
    <t>H AYUNTAMIENTO 2018 2021</t>
  </si>
  <si>
    <t>MORENO  GONZALEZ  MATILDE</t>
  </si>
  <si>
    <t>REGIDOR</t>
  </si>
  <si>
    <t>REGIDORES</t>
  </si>
  <si>
    <t>CASTAÑEDA CASTAÑEDA NARCIZO</t>
  </si>
  <si>
    <t>CARREON  MACIAS  ISABEL CRISTINA</t>
  </si>
  <si>
    <t>DAVILA  HERNANDEZ  ALFONSO</t>
  </si>
  <si>
    <t>NIEVES ESPARZA ESTELA</t>
  </si>
  <si>
    <t>GUZMAN HERNANDEZ ALEJANDRA EDITH</t>
  </si>
  <si>
    <t>GARCIA REYES RONAL</t>
  </si>
  <si>
    <t>AGUIÑA MAURICIO VICTORIA SARAHI</t>
  </si>
  <si>
    <t>ARAIZA VAZQUEZ JESUS</t>
  </si>
  <si>
    <t>RODRIGUEZ BAEZ JOSE MIGUEL</t>
  </si>
  <si>
    <t>DEPARTAMENTO 14 RECURSOS HUMANOS</t>
  </si>
  <si>
    <t>VICTORIA LOPEZ JUAN EDUARDO</t>
  </si>
  <si>
    <t>RECURSOS HUMANOS</t>
  </si>
  <si>
    <t>SIFUENTES GUZMAN ARACELI</t>
  </si>
  <si>
    <t>DEPARTAMENTO 15 REGISTRO CIVIL</t>
  </si>
  <si>
    <t>MEDINA LOPEZ NORBERTO</t>
  </si>
  <si>
    <t>REGISTRO CIVIL</t>
  </si>
  <si>
    <t>MAURICIO HERNANDEZ MARTIN</t>
  </si>
  <si>
    <t>SECRETARIO</t>
  </si>
  <si>
    <t>DEPARTAMENTO 16 SECRETARIA GENERAL DE GOBIERNO</t>
  </si>
  <si>
    <t>GONZALEZ MACIAS OCTAVIO</t>
  </si>
  <si>
    <t>SECRETARÍA DEL H AYUNTAMIENTO 2018 2021</t>
  </si>
  <si>
    <t>LOPEZ MAURICIO MARGARITA</t>
  </si>
  <si>
    <t>DEPARTAMENTO 17 SEGURIDAD PUBLICA</t>
  </si>
  <si>
    <t>PEREZ CARDENAS AGUSTIN</t>
  </si>
  <si>
    <t>COMANDANTE</t>
  </si>
  <si>
    <t>SEGURIDAD PUBLICA</t>
  </si>
  <si>
    <t>PEREZ CARDENAS PABLO</t>
  </si>
  <si>
    <t>ALVARADO SAUCEDO MANUEL ALVARO</t>
  </si>
  <si>
    <t>MEDRANO CANDELAS JOSE ANTONIO</t>
  </si>
  <si>
    <t>POLICIA</t>
  </si>
  <si>
    <t>MEDRANO CANDELAS SALVADOR</t>
  </si>
  <si>
    <t>TORRES BELTRAN RAYMUNDO</t>
  </si>
  <si>
    <t>TORRES RODRIGUEZ DANIEL ALEJANDRO</t>
  </si>
  <si>
    <t>DEPARTAMENTO 18 SINDICATURA MUNICIPAL</t>
  </si>
  <si>
    <t>MEDINA ZARAGOZA JORGE</t>
  </si>
  <si>
    <t>SINDICO MUNICIPAL</t>
  </si>
  <si>
    <t>SINDICATURA MUNICIPAL</t>
  </si>
  <si>
    <t>NAJERA SILVA RUTH</t>
  </si>
  <si>
    <t>DEPARTAMENTO 19 TESORERIA MUNICIPAL</t>
  </si>
  <si>
    <t>PEREZ HERNANDEZ CARMEN</t>
  </si>
  <si>
    <t>TESORERIA MUNICIPAL</t>
  </si>
  <si>
    <t>MIRELES MAURICIO FILIBERTO</t>
  </si>
  <si>
    <t>ALVISO CASTILLO SANDRA</t>
  </si>
  <si>
    <t>EGUREN MACIAS SAUL</t>
  </si>
  <si>
    <t>OLIVO RAMOS JOSE MANUEL</t>
  </si>
  <si>
    <t>NAJERA SILVA MARCELA IVETTE</t>
  </si>
  <si>
    <t>CONTADORA</t>
  </si>
  <si>
    <t>DEPARTAMENTO 20 AGUA POTABLE Y ALCANTARILLADO</t>
  </si>
  <si>
    <t>MAURICIO MARTINEZ JUAN FRANCISCO</t>
  </si>
  <si>
    <t>AGUA POTABLE Y ALCANTARILLADO</t>
  </si>
  <si>
    <t>DELGADO LOPEZ LETICIA</t>
  </si>
  <si>
    <t>DEPARTAMENTO 21 ALCOHOLES</t>
  </si>
  <si>
    <t>MEJIA MAURICIO ARTURO</t>
  </si>
  <si>
    <t>ALCOHOLES</t>
  </si>
  <si>
    <t>DEPARTAMENTO 22 ATENCION A MIGRANTES</t>
  </si>
  <si>
    <t>MAURICIO MARTINEZ FRANCISCA</t>
  </si>
  <si>
    <t>ATENCION A MIGRANTES</t>
  </si>
  <si>
    <t>DEPARTAMENTO 23 BIBLIOTECA MUNICIPAL</t>
  </si>
  <si>
    <t>AGUAYO MARIN ANA MARIA</t>
  </si>
  <si>
    <t xml:space="preserve">ENCARGADO </t>
  </si>
  <si>
    <t>BIBLIOTECA MUNICIPAL</t>
  </si>
  <si>
    <t>MEDINA DE LUNA BLANCA ELIZABETH</t>
  </si>
  <si>
    <t>BRISEÑO HERNANDEZ LETICIA</t>
  </si>
  <si>
    <t>RESPONSABLE</t>
  </si>
  <si>
    <t>DEPARTAMENTO 24 CENTRO DE SALUD</t>
  </si>
  <si>
    <t>DELGADILLO  CASTAÑEDA LAURA</t>
  </si>
  <si>
    <t>AUXILIAR DE ENFERMERIA</t>
  </si>
  <si>
    <t>CENTRO DE SALUD</t>
  </si>
  <si>
    <t>SALAS MARCADO JAZMIN</t>
  </si>
  <si>
    <t>LOPEZ GONZALEZ WALDEMAR</t>
  </si>
  <si>
    <t>DENTISTA</t>
  </si>
  <si>
    <t>DEPARTAMENTO 25 CORREO MUNICIPAL</t>
  </si>
  <si>
    <t>MAURICIO ESPARZA JUANA</t>
  </si>
  <si>
    <t>CORREO MUNICIPAL</t>
  </si>
  <si>
    <t>DUEÑAS MARTINEZ ALEJANDRO</t>
  </si>
  <si>
    <t>CARTERO</t>
  </si>
  <si>
    <t>REYES MAURICIO HORACIO</t>
  </si>
  <si>
    <t>DEPARTAMENTO 26 INSTITUTO MUNICIPAL DE TURISMO</t>
  </si>
  <si>
    <t>REYES HERNANDEZ EDGAR IVAN</t>
  </si>
  <si>
    <t>DEPARTAMENTO 27 JUEZ COMUNITARIO</t>
  </si>
  <si>
    <t>GARCIA HERNANDEZ IMELDA</t>
  </si>
  <si>
    <t>JUEZ COMUNITARIO</t>
  </si>
  <si>
    <t>DEPARTAMENTO 28 SOPORTE TECNICO</t>
  </si>
  <si>
    <t>MIRELES TRUJILLO ANTONIO</t>
  </si>
  <si>
    <t xml:space="preserve">SOPORTE TECNICO </t>
  </si>
  <si>
    <t>DEPARTAMENTO 29 TRANSITO MUNICIPAL</t>
  </si>
  <si>
    <t>ESQUIVEL SOTO LUZ MARIA</t>
  </si>
  <si>
    <t>GOMEZ LOPEZ JOSE MANUEL</t>
  </si>
  <si>
    <t>GUERRERO RODRIGUEZ ALEJANDRO</t>
  </si>
  <si>
    <t>MAURICIO ZARAGOZA FRANCISCO JAVIER</t>
  </si>
  <si>
    <t>ORNELAS MAURICIO LUCERO</t>
  </si>
  <si>
    <t>TREJO SALAS BLANCA ESTHELAS</t>
  </si>
  <si>
    <t>LOPEZ LOPEZ EVELIN</t>
  </si>
  <si>
    <t>SECRETARUA</t>
  </si>
  <si>
    <t>MARTINEZ HERNANDEZ JESUS EDUARDO</t>
  </si>
  <si>
    <t>Realizo:</t>
  </si>
  <si>
    <t>ING. JUAN EDUARDO VICTORIA LÓPEZ</t>
  </si>
  <si>
    <t>ENCARGADO DE RECURSOS HUMANOS</t>
  </si>
  <si>
    <t>0002</t>
  </si>
  <si>
    <t>Diaz Gallardo Ma Del Socorro</t>
  </si>
  <si>
    <t>0004</t>
  </si>
  <si>
    <t>Martinez Vazquez Elisa</t>
  </si>
  <si>
    <t>0038</t>
  </si>
  <si>
    <t>Aguayo Marin Ana Maria</t>
  </si>
  <si>
    <t>0039</t>
  </si>
  <si>
    <t>Badillo Martinez Antonio</t>
  </si>
  <si>
    <t>0040</t>
  </si>
  <si>
    <t>Barrios Vazquez Juan</t>
  </si>
  <si>
    <t>0042</t>
  </si>
  <si>
    <t>Cardona Portillo Agustin</t>
  </si>
  <si>
    <t>0043</t>
  </si>
  <si>
    <t>Dueñas Castillo Eleazar</t>
  </si>
  <si>
    <t>0045</t>
  </si>
  <si>
    <t>Esparza Beltran Olga Veronica</t>
  </si>
  <si>
    <t>0046</t>
  </si>
  <si>
    <t>Esquivel Soto Luz Maria</t>
  </si>
  <si>
    <t>0047</t>
  </si>
  <si>
    <t>Gallegos Martinez Esperanza</t>
  </si>
  <si>
    <t>0048</t>
  </si>
  <si>
    <t>Gaytan Rodriguez Ma Concepcion</t>
  </si>
  <si>
    <t>0049</t>
  </si>
  <si>
    <t>Garcia Hernandez Imelda</t>
  </si>
  <si>
    <t>0050</t>
  </si>
  <si>
    <t>Garcia Segovia Manuel</t>
  </si>
  <si>
    <t>0051</t>
  </si>
  <si>
    <t>Gonzalez Colunga Rodolfo</t>
  </si>
  <si>
    <t>0052</t>
  </si>
  <si>
    <t>Godina Gutierrez J Felix</t>
  </si>
  <si>
    <t>0053</t>
  </si>
  <si>
    <t>Guzman Mireles Leticia</t>
  </si>
  <si>
    <t>0054</t>
  </si>
  <si>
    <t>Guerrero Alvarado Jose Alfredo</t>
  </si>
  <si>
    <t>0056</t>
  </si>
  <si>
    <t>Hernandez Mauricio Ma Candelaria</t>
  </si>
  <si>
    <t>0058</t>
  </si>
  <si>
    <t>Hernandez Mauricio Florentino</t>
  </si>
  <si>
    <t>0059</t>
  </si>
  <si>
    <t>Hernandez Mauricio Francisco</t>
  </si>
  <si>
    <t>0060</t>
  </si>
  <si>
    <t>Hernandez Olivares Juan</t>
  </si>
  <si>
    <t>0061</t>
  </si>
  <si>
    <t>Hernandez Olivares Virgilio</t>
  </si>
  <si>
    <t>0062</t>
  </si>
  <si>
    <t>Hernandez Rodriguez Alfonso</t>
  </si>
  <si>
    <t>0063</t>
  </si>
  <si>
    <t>Hurtado Reyes Berenice</t>
  </si>
  <si>
    <t>0064</t>
  </si>
  <si>
    <t>Lopez Guel Jose Maria</t>
  </si>
  <si>
    <t>0065</t>
  </si>
  <si>
    <t>Lopez Lopez Maria Guadalupe</t>
  </si>
  <si>
    <t>0066</t>
  </si>
  <si>
    <t>Martinez Barrios Juan Manuel</t>
  </si>
  <si>
    <t>0068</t>
  </si>
  <si>
    <t>Martinez Ornelas Miguel Angel</t>
  </si>
  <si>
    <t>0069</t>
  </si>
  <si>
    <t>Mauricio Aranda Martin</t>
  </si>
  <si>
    <t>0070</t>
  </si>
  <si>
    <t>Mauricio Esparza Juana</t>
  </si>
  <si>
    <t>0071</t>
  </si>
  <si>
    <t>Mauricio Hernandez Martin</t>
  </si>
  <si>
    <t>0072</t>
  </si>
  <si>
    <t>Mendoza Carreon Octaviano</t>
  </si>
  <si>
    <t>0073</t>
  </si>
  <si>
    <t>Najera Silva Ruth</t>
  </si>
  <si>
    <t>0074</t>
  </si>
  <si>
    <t>Ornelas Alonso Evangelina</t>
  </si>
  <si>
    <t>0075</t>
  </si>
  <si>
    <t>Ornelas Mauricio Manuel De Jesus</t>
  </si>
  <si>
    <t>0077</t>
  </si>
  <si>
    <t>Ovalle Villarreal Rigoberto</t>
  </si>
  <si>
    <t>0078</t>
  </si>
  <si>
    <t>Ovalle Salas Ma Guadalupe</t>
  </si>
  <si>
    <t>0079</t>
  </si>
  <si>
    <t>Perez Hernandez Carmen</t>
  </si>
  <si>
    <t>0081</t>
  </si>
  <si>
    <t>Reyes Castañeda Yesenia</t>
  </si>
  <si>
    <t>0084</t>
  </si>
  <si>
    <t>Saucedo Castillo Isidro</t>
  </si>
  <si>
    <t>0086</t>
  </si>
  <si>
    <t>Sifuentes Guzman Araceli</t>
  </si>
  <si>
    <t>0087</t>
  </si>
  <si>
    <t>Silva Hernandez Maria Guadalupe</t>
  </si>
  <si>
    <t>0088</t>
  </si>
  <si>
    <t>Trujillo Baez Veronica</t>
  </si>
  <si>
    <t>0089</t>
  </si>
  <si>
    <t>Vazquez Martinez Abimael</t>
  </si>
  <si>
    <t>0090</t>
  </si>
  <si>
    <t>Vazquez Martinez Salvador</t>
  </si>
  <si>
    <t>0091</t>
  </si>
  <si>
    <t>Velazquez Mauricio Elvia</t>
  </si>
  <si>
    <t>0099</t>
  </si>
  <si>
    <t>Hernandez Rodriguez Jose Jaime</t>
  </si>
  <si>
    <t>0104</t>
  </si>
  <si>
    <t>Perez Cardenas Agustin</t>
  </si>
  <si>
    <t>0116</t>
  </si>
  <si>
    <t>Perez Cardenas Pablo</t>
  </si>
  <si>
    <t>0121</t>
  </si>
  <si>
    <t>Almanza Hernandez J Refugio</t>
  </si>
  <si>
    <t>0123</t>
  </si>
  <si>
    <t>Alviso Castillo Sandra</t>
  </si>
  <si>
    <t>0124</t>
  </si>
  <si>
    <t>Colunga Rodriguez Carlos</t>
  </si>
  <si>
    <t>0137</t>
  </si>
  <si>
    <t>Mota Silva Isidoro</t>
  </si>
  <si>
    <t>0138</t>
  </si>
  <si>
    <t>Reyes Frausto Anastacio</t>
  </si>
  <si>
    <t>0148</t>
  </si>
  <si>
    <t>Rodriguez Mauricio Ramon</t>
  </si>
  <si>
    <t>0150</t>
  </si>
  <si>
    <t>Quiroz Guel Hermenegildo</t>
  </si>
  <si>
    <t>0152</t>
  </si>
  <si>
    <t>Olivares Martinez J Santos</t>
  </si>
  <si>
    <t>0161</t>
  </si>
  <si>
    <t>Guel Mejia Alejandro</t>
  </si>
  <si>
    <t>0165</t>
  </si>
  <si>
    <t>Martinez Rodriguez Amparo</t>
  </si>
  <si>
    <t>0221</t>
  </si>
  <si>
    <t>Ramirez Hernandez Oscar</t>
  </si>
  <si>
    <t>0232</t>
  </si>
  <si>
    <t>Reyes Perez Eleazar</t>
  </si>
  <si>
    <t>0273</t>
  </si>
  <si>
    <t>Alvarado Saucedo Manuel Alvaro</t>
  </si>
  <si>
    <t>0301</t>
  </si>
  <si>
    <t>Medrano Candelas Jose Antonio</t>
  </si>
  <si>
    <t>0309</t>
  </si>
  <si>
    <t>Dueñas Martinez Alejandro</t>
  </si>
  <si>
    <t>0354</t>
  </si>
  <si>
    <t>Castañeda Castañeda Gilberto</t>
  </si>
  <si>
    <t>0359</t>
  </si>
  <si>
    <t>Eguren Macias Saul</t>
  </si>
  <si>
    <t>0363</t>
  </si>
  <si>
    <t>Segovia Guzman Sofia</t>
  </si>
  <si>
    <t>0369</t>
  </si>
  <si>
    <t>Ornelas Reyes Orlando</t>
  </si>
  <si>
    <t>0370</t>
  </si>
  <si>
    <t>Mauricio Martinez Juan Francisco</t>
  </si>
  <si>
    <t>0372</t>
  </si>
  <si>
    <t>Mauricio Rodriguez Jesus</t>
  </si>
  <si>
    <t>0373</t>
  </si>
  <si>
    <t>Medina Lopez Norberto</t>
  </si>
  <si>
    <t>0375</t>
  </si>
  <si>
    <t>Reyes Rodriguez Javier</t>
  </si>
  <si>
    <t>0376</t>
  </si>
  <si>
    <t>Rodriguez Mauricio Yesenia</t>
  </si>
  <si>
    <t>0377</t>
  </si>
  <si>
    <t>Rodriguez Torres Reynaldo</t>
  </si>
  <si>
    <t>0378</t>
  </si>
  <si>
    <t>Martinez Silva  Laura Alicia</t>
  </si>
  <si>
    <t>0379</t>
  </si>
  <si>
    <t>Moreno Gonzalez Matilde</t>
  </si>
  <si>
    <t>0380</t>
  </si>
  <si>
    <t>Reyes Delgado Xochittl</t>
  </si>
  <si>
    <t>0381</t>
  </si>
  <si>
    <t>Mireles Mauricio Filiberto</t>
  </si>
  <si>
    <t>0382</t>
  </si>
  <si>
    <t>Gonzalez Macias Octavio</t>
  </si>
  <si>
    <t>0383</t>
  </si>
  <si>
    <t>Lopez Rios J Santos Elias</t>
  </si>
  <si>
    <t>0384</t>
  </si>
  <si>
    <t>Reyes Arriaga Arturo</t>
  </si>
  <si>
    <t>0385</t>
  </si>
  <si>
    <t>Facio Rodriguez Rosa Maria</t>
  </si>
  <si>
    <t>0386</t>
  </si>
  <si>
    <t>Mireles Trujillo Antonio</t>
  </si>
  <si>
    <t>0388</t>
  </si>
  <si>
    <t>Mauricio Martinez Francisca</t>
  </si>
  <si>
    <t>0390</t>
  </si>
  <si>
    <t>Briseño Hernandez Leticia</t>
  </si>
  <si>
    <t>0391</t>
  </si>
  <si>
    <t>Castañeda Castañeda Narcizo</t>
  </si>
  <si>
    <t>0392</t>
  </si>
  <si>
    <t>Delgado Carrion Yanira</t>
  </si>
  <si>
    <t>0395</t>
  </si>
  <si>
    <t>Escareño Delgado Jose Juan</t>
  </si>
  <si>
    <t>0399</t>
  </si>
  <si>
    <t>Mauricio Esparza Imelda</t>
  </si>
  <si>
    <t>0400</t>
  </si>
  <si>
    <t>Medina Zaragoza Jorge</t>
  </si>
  <si>
    <t>0402</t>
  </si>
  <si>
    <t>Barrios Rodriguez Juan Manuel</t>
  </si>
  <si>
    <t>0405</t>
  </si>
  <si>
    <t>Cruz Cabrera Eliseo</t>
  </si>
  <si>
    <t>0408</t>
  </si>
  <si>
    <t>Hernandez Najera Adriana Alejandra</t>
  </si>
  <si>
    <t>0414</t>
  </si>
  <si>
    <t>Martinez Martinez Ma Guadalupe</t>
  </si>
  <si>
    <t>0415</t>
  </si>
  <si>
    <t>Dueñas Martinez Samuel</t>
  </si>
  <si>
    <t>0417</t>
  </si>
  <si>
    <t>Esparza Ibarra Jose De Jesus</t>
  </si>
  <si>
    <t>0418</t>
  </si>
  <si>
    <t>Mercado  Ramirez Luis Manuel</t>
  </si>
  <si>
    <t>0419</t>
  </si>
  <si>
    <t>Garcia Esparza Ruben</t>
  </si>
  <si>
    <t>0420</t>
  </si>
  <si>
    <t>Martinez Martinez Perla Maritza</t>
  </si>
  <si>
    <t>0421</t>
  </si>
  <si>
    <t>Martinez Vazquez Cristobal</t>
  </si>
  <si>
    <t>0422</t>
  </si>
  <si>
    <t>Reyes Delgado Leonardo</t>
  </si>
  <si>
    <t>0426</t>
  </si>
  <si>
    <t>Juarez Tovar Armando</t>
  </si>
  <si>
    <t>0427</t>
  </si>
  <si>
    <t>Martinez Martinez Ma Dolores</t>
  </si>
  <si>
    <t>0428</t>
  </si>
  <si>
    <t>Mejia Mauricio Arturo</t>
  </si>
  <si>
    <t>0429</t>
  </si>
  <si>
    <t>Martinez Sanchez Velia</t>
  </si>
  <si>
    <t>0430</t>
  </si>
  <si>
    <t>Delgadillo  Castañeda Laura</t>
  </si>
  <si>
    <t>0431</t>
  </si>
  <si>
    <t>Castañeda Valadez Evangelina</t>
  </si>
  <si>
    <t>0432</t>
  </si>
  <si>
    <t>Medina De Luna Blanca Elizabeth</t>
  </si>
  <si>
    <t>0434</t>
  </si>
  <si>
    <t>Ovalle Aguilar Dora Maria</t>
  </si>
  <si>
    <t>0437</t>
  </si>
  <si>
    <t>Rosales Aranda Maria Concepcion</t>
  </si>
  <si>
    <t>0438</t>
  </si>
  <si>
    <t>Ybarra  Rodriguez Evangelina</t>
  </si>
  <si>
    <t>0440</t>
  </si>
  <si>
    <t>Arellano Reyna Hugo</t>
  </si>
  <si>
    <t>0441</t>
  </si>
  <si>
    <t>Olivo Ramos Jose Manuel</t>
  </si>
  <si>
    <t>0442</t>
  </si>
  <si>
    <t>Delgado Carrion Yolinda</t>
  </si>
  <si>
    <t>0444</t>
  </si>
  <si>
    <t>Sanchez Paz Juan Alberto</t>
  </si>
  <si>
    <t>0448</t>
  </si>
  <si>
    <t>Mauricio Lopez Martina Edith</t>
  </si>
  <si>
    <t>0452</t>
  </si>
  <si>
    <t>Garcia Reyes Abel</t>
  </si>
  <si>
    <t>0456</t>
  </si>
  <si>
    <t>Herrera Davila Silvia Ivone</t>
  </si>
  <si>
    <t>0457</t>
  </si>
  <si>
    <t>Medrano Candelas Salvador</t>
  </si>
  <si>
    <t>0459</t>
  </si>
  <si>
    <t>Rios Ibarra Eva Martina</t>
  </si>
  <si>
    <t>0461</t>
  </si>
  <si>
    <t>Palacios Saucedo Rafael</t>
  </si>
  <si>
    <t>0462</t>
  </si>
  <si>
    <t>Martinez Castañeda Gildardo</t>
  </si>
  <si>
    <t>0463</t>
  </si>
  <si>
    <t>Torres Rodriguez Daniel Alejandro</t>
  </si>
  <si>
    <t>0466</t>
  </si>
  <si>
    <t>Reyes Mauricio Horacio</t>
  </si>
  <si>
    <t>0471</t>
  </si>
  <si>
    <t>Victoria Lopez Juan Eduardo</t>
  </si>
  <si>
    <t>0472</t>
  </si>
  <si>
    <t>Reyes Vazquez J Cruz</t>
  </si>
  <si>
    <t>0476</t>
  </si>
  <si>
    <t>Rodriguez Olivares Reynaldo</t>
  </si>
  <si>
    <t>0478</t>
  </si>
  <si>
    <t>Lopez Gabino Rosa</t>
  </si>
  <si>
    <t>0480</t>
  </si>
  <si>
    <t>Castañeda Vargas Ernestina</t>
  </si>
  <si>
    <t>0481</t>
  </si>
  <si>
    <t>Lopez Guel Fidel</t>
  </si>
  <si>
    <t>0483</t>
  </si>
  <si>
    <t>Olivares Martinez J Felix</t>
  </si>
  <si>
    <t>0485</t>
  </si>
  <si>
    <t>Mauricio Martinez Raquel</t>
  </si>
  <si>
    <t>0488</t>
  </si>
  <si>
    <t>Frausto Martinez Ninfa</t>
  </si>
  <si>
    <t>0494</t>
  </si>
  <si>
    <t>Salas Mercado Jazmin</t>
  </si>
  <si>
    <t>0502</t>
  </si>
  <si>
    <t>Eguren Esparza Nicolas</t>
  </si>
  <si>
    <t>0503</t>
  </si>
  <si>
    <t>Alonso Macias Ma De Los Angeles</t>
  </si>
  <si>
    <t>0504</t>
  </si>
  <si>
    <t>Carreon Macias Isabel Cristina</t>
  </si>
  <si>
    <t>0505</t>
  </si>
  <si>
    <t>Davila Hernandez Alfonso</t>
  </si>
  <si>
    <t>0506</t>
  </si>
  <si>
    <t>Nieves Esparza Estela</t>
  </si>
  <si>
    <t>0507</t>
  </si>
  <si>
    <t>Guzman Hernandez Alejandra Edith</t>
  </si>
  <si>
    <t>0508</t>
  </si>
  <si>
    <t>Garcia Reyes Ronal</t>
  </si>
  <si>
    <t>0509</t>
  </si>
  <si>
    <t>Aguiña  Mauricio Victoria Sarahi</t>
  </si>
  <si>
    <t>0510</t>
  </si>
  <si>
    <t>Araiza Vazquez Jesus</t>
  </si>
  <si>
    <t>0511</t>
  </si>
  <si>
    <t>Rodriguez Baez José Miguel</t>
  </si>
  <si>
    <t>0512</t>
  </si>
  <si>
    <t>Tiscareño Hernandez Omar</t>
  </si>
  <si>
    <t>0514</t>
  </si>
  <si>
    <t>Rodriguez Mauricio Betsyara</t>
  </si>
  <si>
    <t>0515</t>
  </si>
  <si>
    <t>Reyes Hernandez Edgar Ivan</t>
  </si>
  <si>
    <t>0516</t>
  </si>
  <si>
    <t>Gonzalez Hernandez Oswaldo</t>
  </si>
  <si>
    <t>0517</t>
  </si>
  <si>
    <t>Hernandez Rodriguez Leonardo</t>
  </si>
  <si>
    <t>0518</t>
  </si>
  <si>
    <t>Reyes Palacios Juana Jaqueline</t>
  </si>
  <si>
    <t>0520</t>
  </si>
  <si>
    <t>Mauricio Baez Alejandro</t>
  </si>
  <si>
    <t>0522</t>
  </si>
  <si>
    <t>Martinez Sanchez Maria Del Rosario</t>
  </si>
  <si>
    <t>0523</t>
  </si>
  <si>
    <t>Castillo Frauto Mayra</t>
  </si>
  <si>
    <t>0524</t>
  </si>
  <si>
    <t>Contreras Colunga Victor Manuel</t>
  </si>
  <si>
    <t>0525</t>
  </si>
  <si>
    <t>Castañeda Macias Ma Guadalupe</t>
  </si>
  <si>
    <t>0526</t>
  </si>
  <si>
    <t>Eguren Hernandez Estanislao</t>
  </si>
  <si>
    <t>0527</t>
  </si>
  <si>
    <t>Delgado Lopez Leticia</t>
  </si>
  <si>
    <t>0528</t>
  </si>
  <si>
    <t>Lopez Mauricio Margarita</t>
  </si>
  <si>
    <t>0529</t>
  </si>
  <si>
    <t>Rodriguez Mauricio Jairo</t>
  </si>
  <si>
    <t>0530</t>
  </si>
  <si>
    <t>Gallegos Castillo Massiel</t>
  </si>
  <si>
    <t>0532</t>
  </si>
  <si>
    <t>Lopez Gonzalez Waldemar</t>
  </si>
  <si>
    <t>0533</t>
  </si>
  <si>
    <t>Mauricio Diaz Martha Leticia</t>
  </si>
  <si>
    <t>0536</t>
  </si>
  <si>
    <t>Torres Guzman Leslie Steffany</t>
  </si>
  <si>
    <t>0538</t>
  </si>
  <si>
    <t>Ramirez Castillo Salvador De Jesus</t>
  </si>
  <si>
    <t>0539</t>
  </si>
  <si>
    <t>Moreno Leal Olivia</t>
  </si>
  <si>
    <t>0540</t>
  </si>
  <si>
    <t>Najera Silva Marcela Ivette</t>
  </si>
  <si>
    <t>0542</t>
  </si>
  <si>
    <t>Alonzo Castañeda Genoveva</t>
  </si>
  <si>
    <t>0543</t>
  </si>
  <si>
    <t>Beltran Ruiz Vanessa</t>
  </si>
  <si>
    <t>0544</t>
  </si>
  <si>
    <t>Castañeda Vargas Ma Anita</t>
  </si>
  <si>
    <t>0545</t>
  </si>
  <si>
    <t>Castañeda Frias Maria De Los Angeles</t>
  </si>
  <si>
    <t>0546</t>
  </si>
  <si>
    <t>Castañeda  Hernandez Diana Maria</t>
  </si>
  <si>
    <t>0547</t>
  </si>
  <si>
    <t>Mauricio Zaragoza Francisco Javier</t>
  </si>
  <si>
    <t>0548</t>
  </si>
  <si>
    <t>Guerrero Rodriguez Alejandro</t>
  </si>
  <si>
    <t>0549</t>
  </si>
  <si>
    <t>Gomez Lopez Jose Manuel</t>
  </si>
  <si>
    <t>0550</t>
  </si>
  <si>
    <t>Ornelas Mauricio Lucero</t>
  </si>
  <si>
    <t>0551</t>
  </si>
  <si>
    <t>Garcia Roque Fatima Llanely</t>
  </si>
  <si>
    <t>0552</t>
  </si>
  <si>
    <t>Trejo Salas Blanca Esthela</t>
  </si>
  <si>
    <t>0553</t>
  </si>
  <si>
    <t>Lopez Lopez Evelin</t>
  </si>
  <si>
    <t>0554</t>
  </si>
  <si>
    <t>Martinez Hernandez Jesus Eduardo</t>
  </si>
  <si>
    <t>0555</t>
  </si>
  <si>
    <t>Herrera Rosales Lizbeth</t>
  </si>
  <si>
    <t>0556</t>
  </si>
  <si>
    <t>Hernandez Esparza Jhoana</t>
  </si>
  <si>
    <t>0557</t>
  </si>
  <si>
    <t>Guzman Mauricio Ma Concepcion</t>
  </si>
  <si>
    <t>0558</t>
  </si>
  <si>
    <t>Delgadillo Garcia Carlos Alfredo</t>
  </si>
  <si>
    <t>0559</t>
  </si>
  <si>
    <t>Reyes Hernandez Leonardo Daniel</t>
  </si>
  <si>
    <t>0560</t>
  </si>
  <si>
    <t>Ornelas Mauricio Francisco</t>
  </si>
  <si>
    <t>0561</t>
  </si>
  <si>
    <t>Campos Rodriguez Victor Hugo</t>
  </si>
  <si>
    <t>0562</t>
  </si>
  <si>
    <t>Reyes Perez Abraham</t>
  </si>
  <si>
    <t>X</t>
  </si>
  <si>
    <t>CONTPAQ i</t>
  </si>
  <si>
    <t xml:space="preserve"> </t>
  </si>
  <si>
    <t xml:space="preserve">      NÓMINAS</t>
  </si>
  <si>
    <t>MUNICIPIO DE VILLA GONZALEZ ORTEGA, ZAC</t>
  </si>
  <si>
    <t>Lista de Raya (forma tabular)</t>
  </si>
  <si>
    <t>Fecha: 07/May/2021</t>
  </si>
  <si>
    <t>Periodo 6 al 6 Quincenal del 16/03/2021 al 31/03/2021</t>
  </si>
  <si>
    <t>Hora: 10:33:11:525</t>
  </si>
  <si>
    <t>Código</t>
  </si>
  <si>
    <t>Empleado</t>
  </si>
  <si>
    <t>Sueldo</t>
  </si>
  <si>
    <t>Séptimo día</t>
  </si>
  <si>
    <t>Horas extras</t>
  </si>
  <si>
    <t>Destajos</t>
  </si>
  <si>
    <t>Comisiones</t>
  </si>
  <si>
    <t>Compensación</t>
  </si>
  <si>
    <t>Premios eficiencia</t>
  </si>
  <si>
    <t>Prima de vacaciones a tiempo</t>
  </si>
  <si>
    <t>bono de fin de año</t>
  </si>
  <si>
    <t>Dietas</t>
  </si>
  <si>
    <t>*Otras* *Percepciones*</t>
  </si>
  <si>
    <t>*TOTAL* *PERCEPCIONES*</t>
  </si>
  <si>
    <t>Ret. Inv. Y Vida</t>
  </si>
  <si>
    <t>Ret. Cesantia</t>
  </si>
  <si>
    <t>Ret. Enf. y Mat. obrero</t>
  </si>
  <si>
    <t>Seguro de vivienda Infonavit</t>
  </si>
  <si>
    <t>Subs al Empleo acreditado</t>
  </si>
  <si>
    <t>Subs al Empleo (mes)</t>
  </si>
  <si>
    <t>I.S.R. antes de Subs al Empleo</t>
  </si>
  <si>
    <t>I.S.R. Art142</t>
  </si>
  <si>
    <t>I.S.R. (mes)</t>
  </si>
  <si>
    <t>I.M.S.S.</t>
  </si>
  <si>
    <t>Anticipo sueldo</t>
  </si>
  <si>
    <t>Ajuste en Subsidio para el empleo</t>
  </si>
  <si>
    <t>Subs entregado que no correspondía</t>
  </si>
  <si>
    <t>Ajuste al neto</t>
  </si>
  <si>
    <t>I.S.R. finiquito</t>
  </si>
  <si>
    <t>ISR de ajuste mensual</t>
  </si>
  <si>
    <t>ISR ajustado por subsidio</t>
  </si>
  <si>
    <t>Ajuste al Subsidio Causado</t>
  </si>
  <si>
    <t>FAMSA</t>
  </si>
  <si>
    <t>aprecia Financiera</t>
  </si>
  <si>
    <t>*Otras* *Deducciones*</t>
  </si>
  <si>
    <t>*TOTAL* *DEDUCCIONES*</t>
  </si>
  <si>
    <t>*NETO*</t>
  </si>
  <si>
    <t>Invalidez y Vida</t>
  </si>
  <si>
    <t>Cesantia y Vejez</t>
  </si>
  <si>
    <t>Enf. y Mat. Patron</t>
  </si>
  <si>
    <t>2% Fondo retiro SAR (8)</t>
  </si>
  <si>
    <t>2.5% Impuesto estatal</t>
  </si>
  <si>
    <t>Riesgo de trabajo (9)</t>
  </si>
  <si>
    <t>I.M.S.S. empresa</t>
  </si>
  <si>
    <t>Infonavit empresa</t>
  </si>
  <si>
    <t>Guarderia I.M.S.S. (7)</t>
  </si>
  <si>
    <t>*Otras* *Obligaciones*</t>
  </si>
  <si>
    <t>*TOTAL* *OBLIGACIONES*</t>
  </si>
  <si>
    <t xml:space="preserve">    Reg. Pat. IMSS:  R0210012109</t>
  </si>
  <si>
    <t xml:space="preserve">  =============</t>
  </si>
  <si>
    <t>Total Gral.</t>
  </si>
  <si>
    <t>DEPORTES</t>
  </si>
  <si>
    <t>CASA DE JUSTICIA</t>
  </si>
  <si>
    <t>ARCHIVO HISTORICO H AYUNTAMIENTO</t>
  </si>
  <si>
    <t xml:space="preserve">AUXILIAR </t>
  </si>
  <si>
    <t>COMUNICACIÓN SOCIAL</t>
  </si>
  <si>
    <t>DEPARTAMENTO SALUD Y BIENESTAR SOCIAL</t>
  </si>
  <si>
    <t>S.D.</t>
  </si>
  <si>
    <t>TABULADOR DE SUELDOS</t>
  </si>
  <si>
    <t>DEPARTAMENTO 8 INSTITUTO MUNICIPAL DE LA MUJER</t>
  </si>
  <si>
    <t>DEPARTAMENTO 9 INSTITUTO MUNICIPAL DEL DEPORTE</t>
  </si>
  <si>
    <t>DEPARTAMENTO 10 OBRAS Y SERVICIOS PUBLICOS</t>
  </si>
  <si>
    <t xml:space="preserve">DEPARTAMENTO 11 OFICIALIA MAYOR </t>
  </si>
  <si>
    <t>DEPARTAMENTO 12 HONORABLE AYUNTAMIENTO 2018-2021</t>
  </si>
  <si>
    <t>DEPARTAMENTO 13 RECURSOS HUMANOS</t>
  </si>
  <si>
    <t>DEPARTAMENTO 14 REGISTRO CIVIL</t>
  </si>
  <si>
    <t>DEPARTAMENTO 15 SECRETARIA GENERAL DE GOBIERNO</t>
  </si>
  <si>
    <t>DEPARTAMENTO 16 SEGURIDAD PUBLICA</t>
  </si>
  <si>
    <t>DEPARTAMENTO 17 SINDICATURA MUNICIPAL</t>
  </si>
  <si>
    <t>DEPARTAMENTO 18 TESORERIA MUNICIPAL</t>
  </si>
  <si>
    <t>DEPARTAMENTO 19 AGUA POTABLE Y ALCANTARILLADO</t>
  </si>
  <si>
    <t>DEPARTAMENTO 20 ALCOHOLES</t>
  </si>
  <si>
    <t>DEPARTAMENTO 21 ATENCION A MIGRANTES</t>
  </si>
  <si>
    <t>DEPARTAMENTO 22 BIBLIOTECA MUNICIPAL</t>
  </si>
  <si>
    <t>DEPARTAMENTO 23 CENTRO DE SALUD</t>
  </si>
  <si>
    <t>DEPARTAMENTO 24 CORREO MUNICIPAL</t>
  </si>
  <si>
    <t>DEPARTAMENTO 25 ARCHIVO HISTORICO</t>
  </si>
  <si>
    <t>DEPARTAMENTO 26 JUEZ COMUNITARIO</t>
  </si>
  <si>
    <t>ENCARGADA</t>
  </si>
  <si>
    <t>Auxiliar</t>
  </si>
  <si>
    <t>Director</t>
  </si>
  <si>
    <t>0719</t>
  </si>
  <si>
    <t>0766</t>
  </si>
  <si>
    <t>secretaria</t>
  </si>
  <si>
    <t>Contralor Municipal</t>
  </si>
  <si>
    <t>0770</t>
  </si>
  <si>
    <t>0749</t>
  </si>
  <si>
    <t>Jardinero</t>
  </si>
  <si>
    <t>engarada de inclusion</t>
  </si>
  <si>
    <t>Psicologo</t>
  </si>
  <si>
    <t>Enlace INAPAM</t>
  </si>
  <si>
    <t>JURIDICO</t>
  </si>
  <si>
    <t>Terapeuta</t>
  </si>
  <si>
    <t>Auxilir de cocina</t>
  </si>
  <si>
    <t>Auxiliar de cocina</t>
  </si>
  <si>
    <t>Procuradora defensa del menor</t>
  </si>
  <si>
    <t>0569</t>
  </si>
  <si>
    <t>0643</t>
  </si>
  <si>
    <t>0686</t>
  </si>
  <si>
    <t>0735</t>
  </si>
  <si>
    <t>0736</t>
  </si>
  <si>
    <t>0738</t>
  </si>
  <si>
    <t>0742</t>
  </si>
  <si>
    <t>0744</t>
  </si>
  <si>
    <t>0745</t>
  </si>
  <si>
    <t>0746</t>
  </si>
  <si>
    <t>0765</t>
  </si>
  <si>
    <t>0781</t>
  </si>
  <si>
    <t>0783</t>
  </si>
  <si>
    <t>0725</t>
  </si>
  <si>
    <t>Tallerista</t>
  </si>
  <si>
    <t>Cronista Municipal</t>
  </si>
  <si>
    <t>Director Banda Sinfonica</t>
  </si>
  <si>
    <t>Auxiliar ext e animas</t>
  </si>
  <si>
    <t>0750</t>
  </si>
  <si>
    <t>0757</t>
  </si>
  <si>
    <t>0763</t>
  </si>
  <si>
    <t>0779</t>
  </si>
  <si>
    <t>0780</t>
  </si>
  <si>
    <t>Directora</t>
  </si>
  <si>
    <t>Psicologa</t>
  </si>
  <si>
    <t>0748</t>
  </si>
  <si>
    <t>0777</t>
  </si>
  <si>
    <t>0722</t>
  </si>
  <si>
    <t>0729</t>
  </si>
  <si>
    <t>Almacenista</t>
  </si>
  <si>
    <t>Mantenimiento Electrico</t>
  </si>
  <si>
    <t>Chofer</t>
  </si>
  <si>
    <t>obrero</t>
  </si>
  <si>
    <t>servicio de limpia</t>
  </si>
  <si>
    <t>velador</t>
  </si>
  <si>
    <t>0453</t>
  </si>
  <si>
    <t>0600</t>
  </si>
  <si>
    <t>0612</t>
  </si>
  <si>
    <t>0649</t>
  </si>
  <si>
    <t>0658</t>
  </si>
  <si>
    <t>0707</t>
  </si>
  <si>
    <t>0741</t>
  </si>
  <si>
    <t>0758</t>
  </si>
  <si>
    <t>0760</t>
  </si>
  <si>
    <t>0768</t>
  </si>
  <si>
    <t>0774</t>
  </si>
  <si>
    <t>0778</t>
  </si>
  <si>
    <t>Afanadora</t>
  </si>
  <si>
    <t>0743</t>
  </si>
  <si>
    <t>0622</t>
  </si>
  <si>
    <t>0708</t>
  </si>
  <si>
    <t>0709</t>
  </si>
  <si>
    <t>0710</t>
  </si>
  <si>
    <t>0711</t>
  </si>
  <si>
    <t>0712</t>
  </si>
  <si>
    <t>0713</t>
  </si>
  <si>
    <t>0714</t>
  </si>
  <si>
    <t>0715</t>
  </si>
  <si>
    <t>0718</t>
  </si>
  <si>
    <t>0728</t>
  </si>
  <si>
    <t>0775</t>
  </si>
  <si>
    <t>0784</t>
  </si>
  <si>
    <t>SECRETARÍA DEL H AYUNTAMIENTO  2024 2027</t>
  </si>
  <si>
    <t>Aux esc primaria</t>
  </si>
  <si>
    <t>0769</t>
  </si>
  <si>
    <t>0731</t>
  </si>
  <si>
    <t>0751</t>
  </si>
  <si>
    <t>0773</t>
  </si>
  <si>
    <t>0645</t>
  </si>
  <si>
    <t>0767</t>
  </si>
  <si>
    <t>0782</t>
  </si>
  <si>
    <t>0705</t>
  </si>
  <si>
    <t>0739</t>
  </si>
  <si>
    <t>0721</t>
  </si>
  <si>
    <t>Secretaría</t>
  </si>
  <si>
    <t>Secretaría del H Ayuntamiento 2021 2024</t>
  </si>
  <si>
    <t>Comandante</t>
  </si>
  <si>
    <t>Policia</t>
  </si>
  <si>
    <t>0647</t>
  </si>
  <si>
    <t>0648</t>
  </si>
  <si>
    <t>0665</t>
  </si>
  <si>
    <t>0669</t>
  </si>
  <si>
    <t>0678</t>
  </si>
  <si>
    <t>0692</t>
  </si>
  <si>
    <t>0694</t>
  </si>
  <si>
    <t>0695</t>
  </si>
  <si>
    <t>0696</t>
  </si>
  <si>
    <t>0701</t>
  </si>
  <si>
    <t>0716</t>
  </si>
  <si>
    <t>0727</t>
  </si>
  <si>
    <t>0734</t>
  </si>
  <si>
    <t>0759</t>
  </si>
  <si>
    <t>0785</t>
  </si>
  <si>
    <t>Sindico Municipal</t>
  </si>
  <si>
    <t>Asesor Juridico</t>
  </si>
  <si>
    <t>0582</t>
  </si>
  <si>
    <t>0650</t>
  </si>
  <si>
    <t>0717</t>
  </si>
  <si>
    <t>Auxiliar Contable</t>
  </si>
  <si>
    <t>Tesorero Municipal</t>
  </si>
  <si>
    <t>0641</t>
  </si>
  <si>
    <t>0740</t>
  </si>
  <si>
    <t>0752</t>
  </si>
  <si>
    <t>Mantenimiento de Agua Potable</t>
  </si>
  <si>
    <t>0730</t>
  </si>
  <si>
    <t>enlace educativo</t>
  </si>
  <si>
    <t>Chofer de ambulancia</t>
  </si>
  <si>
    <t>0764</t>
  </si>
  <si>
    <t>Auxiliar de enfermeria</t>
  </si>
  <si>
    <t>dentista</t>
  </si>
  <si>
    <t>Cartero</t>
  </si>
  <si>
    <t>0754</t>
  </si>
  <si>
    <t>0733</t>
  </si>
  <si>
    <t>DEPARTAMENTO 27 SALUD Y BIENESTAR SOCIAL Y ENLACE EDUCATIVO</t>
  </si>
  <si>
    <t>0723</t>
  </si>
  <si>
    <t>PROTECCION CIVIL</t>
  </si>
  <si>
    <t>TRANSITO</t>
  </si>
  <si>
    <t>H AYUNTAMIENTO 2024 2027</t>
  </si>
  <si>
    <t>DEPARTAMENTO 28 PROTECCION CIVIL MUNICIPAL</t>
  </si>
  <si>
    <t>DEPARTAMENTO 30 INSTITUTO DE LA JUVENTUD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</si>
</sst>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Calibri"/>
      <family val="2"/>
    </font>
    <font>
      <b/>
      <sz val="12"/>
      <color rgb="FF538DD5"/>
      <name val="Arial"/>
      <family val="2"/>
    </font>
    <font>
      <sz val="9"/>
      <color rgb="FF000000"/>
      <name val="Calibri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8"/>
      <name val="Calibri"/>
      <family val="2"/>
      <scheme val="minor"/>
    </font>
    <font>
      <sz val="12"/>
      <color rgb="FF000000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medium">
        <color rgb="FF0000FD"/>
      </left>
      <right style="medium">
        <color rgb="FF0000FD"/>
      </right>
      <top style="medium">
        <color rgb="FF0000FD"/>
      </top>
      <bottom style="double">
        <color rgb="FF0000FD"/>
      </bottom>
      <diagonal/>
    </border>
    <border>
      <left/>
      <right style="medium">
        <color rgb="FF0000FD"/>
      </right>
      <top style="medium">
        <color rgb="FF0000FD"/>
      </top>
      <bottom style="double">
        <color rgb="FF0000F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</cellStyleXfs>
  <cellXfs count="79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44" fontId="6" fillId="0" borderId="0" xfId="2" applyFont="1" applyFill="1" applyBorder="1"/>
    <xf numFmtId="164" fontId="7" fillId="0" borderId="0" xfId="1" applyNumberFormat="1" applyFont="1" applyFill="1" applyBorder="1" applyAlignment="1">
      <alignment vertic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44" fontId="6" fillId="0" borderId="3" xfId="2" applyFont="1" applyFill="1" applyBorder="1"/>
    <xf numFmtId="14" fontId="3" fillId="0" borderId="3" xfId="0" applyNumberFormat="1" applyFont="1" applyBorder="1"/>
    <xf numFmtId="44" fontId="3" fillId="0" borderId="0" xfId="0" applyNumberFormat="1" applyFont="1"/>
    <xf numFmtId="0" fontId="6" fillId="3" borderId="3" xfId="0" applyFont="1" applyFill="1" applyBorder="1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44" fontId="6" fillId="0" borderId="3" xfId="2" applyFont="1" applyFill="1" applyBorder="1" applyAlignment="1">
      <alignment horizontal="center"/>
    </xf>
    <xf numFmtId="1" fontId="6" fillId="0" borderId="3" xfId="1" applyNumberFormat="1" applyFont="1" applyFill="1" applyBorder="1" applyAlignment="1">
      <alignment horizontal="center" vertical="center"/>
    </xf>
    <xf numFmtId="164" fontId="6" fillId="0" borderId="3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10" fillId="0" borderId="0" xfId="0" applyNumberFormat="1" applyFont="1"/>
    <xf numFmtId="165" fontId="10" fillId="0" borderId="0" xfId="0" applyNumberFormat="1" applyFont="1"/>
    <xf numFmtId="0" fontId="10" fillId="0" borderId="0" xfId="0" applyFont="1"/>
    <xf numFmtId="0" fontId="10" fillId="4" borderId="0" xfId="0" applyFont="1" applyFill="1"/>
    <xf numFmtId="49" fontId="10" fillId="4" borderId="0" xfId="0" applyNumberFormat="1" applyFont="1" applyFill="1"/>
    <xf numFmtId="165" fontId="10" fillId="4" borderId="0" xfId="0" applyNumberFormat="1" applyFont="1" applyFill="1"/>
    <xf numFmtId="0" fontId="0" fillId="4" borderId="0" xfId="0" applyFill="1"/>
    <xf numFmtId="164" fontId="7" fillId="0" borderId="3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horizontal="center" vertical="center"/>
    </xf>
    <xf numFmtId="0" fontId="3" fillId="0" borderId="3" xfId="0" applyFont="1" applyBorder="1"/>
    <xf numFmtId="1" fontId="6" fillId="0" borderId="0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/>
    <xf numFmtId="164" fontId="6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6" fillId="4" borderId="0" xfId="0" applyFont="1" applyFill="1"/>
    <xf numFmtId="44" fontId="6" fillId="4" borderId="0" xfId="2" applyFont="1" applyFill="1" applyBorder="1"/>
    <xf numFmtId="14" fontId="3" fillId="4" borderId="0" xfId="0" applyNumberFormat="1" applyFont="1" applyFill="1"/>
    <xf numFmtId="49" fontId="11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 vertical="top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center"/>
    </xf>
    <xf numFmtId="49" fontId="17" fillId="5" borderId="5" xfId="0" applyNumberFormat="1" applyFont="1" applyFill="1" applyBorder="1" applyAlignment="1">
      <alignment horizontal="center" wrapText="1"/>
    </xf>
    <xf numFmtId="165" fontId="17" fillId="5" borderId="5" xfId="0" applyNumberFormat="1" applyFont="1" applyFill="1" applyBorder="1" applyAlignment="1">
      <alignment horizontal="center" wrapText="1"/>
    </xf>
    <xf numFmtId="165" fontId="18" fillId="5" borderId="5" xfId="0" applyNumberFormat="1" applyFont="1" applyFill="1" applyBorder="1" applyAlignment="1">
      <alignment horizontal="center" wrapText="1"/>
    </xf>
    <xf numFmtId="165" fontId="19" fillId="5" borderId="5" xfId="0" applyNumberFormat="1" applyFont="1" applyFill="1" applyBorder="1" applyAlignment="1">
      <alignment horizontal="center" wrapText="1"/>
    </xf>
    <xf numFmtId="49" fontId="19" fillId="0" borderId="0" xfId="0" applyNumberFormat="1" applyFont="1"/>
    <xf numFmtId="49" fontId="10" fillId="0" borderId="0" xfId="0" applyNumberFormat="1" applyFont="1" applyAlignment="1">
      <alignment horizontal="right"/>
    </xf>
    <xf numFmtId="49" fontId="17" fillId="0" borderId="0" xfId="0" applyNumberFormat="1" applyFont="1" applyAlignment="1">
      <alignment horizontal="left"/>
    </xf>
    <xf numFmtId="165" fontId="17" fillId="0" borderId="0" xfId="0" applyNumberFormat="1" applyFont="1"/>
    <xf numFmtId="164" fontId="21" fillId="0" borderId="0" xfId="1" applyNumberFormat="1" applyFont="1" applyFill="1" applyBorder="1"/>
    <xf numFmtId="0" fontId="21" fillId="0" borderId="0" xfId="0" applyFont="1"/>
    <xf numFmtId="44" fontId="21" fillId="0" borderId="0" xfId="2" applyFont="1" applyFill="1" applyBorder="1"/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2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/>
    </xf>
    <xf numFmtId="0" fontId="21" fillId="0" borderId="3" xfId="0" applyFont="1" applyBorder="1" applyAlignment="1">
      <alignment horizontal="center" vertical="center"/>
    </xf>
    <xf numFmtId="0" fontId="21" fillId="0" borderId="3" xfId="0" applyFont="1" applyBorder="1"/>
    <xf numFmtId="44" fontId="21" fillId="0" borderId="3" xfId="2" applyFont="1" applyFill="1" applyBorder="1"/>
    <xf numFmtId="0" fontId="22" fillId="0" borderId="0" xfId="0" applyFont="1"/>
    <xf numFmtId="0" fontId="21" fillId="0" borderId="0" xfId="0" applyFont="1" applyAlignment="1">
      <alignment horizontal="center" vertical="center"/>
    </xf>
    <xf numFmtId="0" fontId="23" fillId="0" borderId="0" xfId="0" applyFont="1"/>
    <xf numFmtId="164" fontId="21" fillId="0" borderId="3" xfId="1" applyNumberFormat="1" applyFont="1" applyFill="1" applyBorder="1" applyAlignment="1">
      <alignment horizontal="center" vertical="center"/>
    </xf>
    <xf numFmtId="1" fontId="21" fillId="0" borderId="3" xfId="1" applyNumberFormat="1" applyFont="1" applyFill="1" applyBorder="1" applyAlignment="1">
      <alignment horizontal="center" vertical="center"/>
    </xf>
    <xf numFmtId="1" fontId="21" fillId="0" borderId="0" xfId="1" applyNumberFormat="1" applyFont="1" applyFill="1" applyBorder="1" applyAlignment="1">
      <alignment horizontal="center" vertical="center"/>
    </xf>
    <xf numFmtId="0" fontId="23" fillId="0" borderId="3" xfId="0" applyFont="1" applyBorder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12" fillId="0" borderId="0" xfId="0" applyNumberFormat="1" applyFont="1" applyAlignment="1">
      <alignment horizontal="center"/>
    </xf>
    <xf numFmtId="0" fontId="0" fillId="0" borderId="0" xfId="0"/>
    <xf numFmtId="165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15" fillId="0" borderId="0" xfId="0" applyNumberFormat="1" applyFont="1" applyAlignment="1">
      <alignment horizontal="center"/>
    </xf>
    <xf numFmtId="165" fontId="16" fillId="0" borderId="0" xfId="0" applyNumberFormat="1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 xr:uid="{00000000-0005-0000-0000-000003000000}"/>
  </cellStyles>
  <dxfs count="405">
    <dxf>
      <font>
        <color indexed="10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F46E041D-4E0F-4876-98AF-D88EDFC1940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8"/>
  <sheetViews>
    <sheetView tabSelected="1" zoomScaleNormal="100" workbookViewId="0">
      <selection activeCell="B10" sqref="B10"/>
    </sheetView>
  </sheetViews>
  <sheetFormatPr baseColWidth="10" defaultColWidth="10.109375" defaultRowHeight="10.199999999999999" x14ac:dyDescent="0.2"/>
  <cols>
    <col min="1" max="1" width="11.33203125" style="1" customWidth="1"/>
    <col min="2" max="2" width="38.5546875" style="1" customWidth="1"/>
    <col min="3" max="3" width="42.109375" style="1" customWidth="1"/>
    <col min="4" max="4" width="11.6640625" style="1" customWidth="1"/>
    <col min="5" max="16384" width="10.109375" style="1"/>
  </cols>
  <sheetData>
    <row r="1" spans="1:6" ht="15.6" x14ac:dyDescent="0.2">
      <c r="A1" s="69" t="s">
        <v>0</v>
      </c>
      <c r="B1" s="69"/>
      <c r="C1" s="69"/>
      <c r="D1" s="69"/>
    </row>
    <row r="2" spans="1:6" ht="18" customHeight="1" x14ac:dyDescent="0.3">
      <c r="A2" s="70" t="s">
        <v>740</v>
      </c>
      <c r="B2" s="70"/>
      <c r="C2" s="70"/>
      <c r="D2" s="70"/>
    </row>
    <row r="3" spans="1:6" s="2" customFormat="1" ht="12.75" customHeight="1" x14ac:dyDescent="0.25">
      <c r="A3" s="69">
        <v>2024</v>
      </c>
      <c r="B3" s="69"/>
      <c r="C3" s="69"/>
      <c r="D3" s="69"/>
    </row>
    <row r="4" spans="1:6" ht="10.5" customHeight="1" thickBot="1" x14ac:dyDescent="0.3">
      <c r="A4" s="52"/>
      <c r="B4" s="53"/>
      <c r="C4" s="53"/>
      <c r="D4" s="54"/>
    </row>
    <row r="5" spans="1:6" ht="16.2" thickBot="1" x14ac:dyDescent="0.25">
      <c r="A5" s="55" t="s">
        <v>3</v>
      </c>
      <c r="B5" s="56" t="s">
        <v>4</v>
      </c>
      <c r="C5" s="56" t="s">
        <v>5</v>
      </c>
      <c r="D5" s="57" t="s">
        <v>739</v>
      </c>
    </row>
    <row r="6" spans="1:6" ht="16.2" thickTop="1" x14ac:dyDescent="0.25">
      <c r="A6" s="58" t="s">
        <v>6</v>
      </c>
      <c r="B6" s="53"/>
      <c r="C6" s="53"/>
      <c r="D6" s="53"/>
    </row>
    <row r="7" spans="1:6" ht="15" x14ac:dyDescent="0.25">
      <c r="A7" s="59" t="s">
        <v>529</v>
      </c>
      <c r="B7" s="60" t="s">
        <v>761</v>
      </c>
      <c r="C7" s="60" t="s">
        <v>9</v>
      </c>
      <c r="D7" s="61">
        <v>335.7</v>
      </c>
      <c r="E7" s="12"/>
      <c r="F7" s="12"/>
    </row>
    <row r="8" spans="1:6" ht="15" x14ac:dyDescent="0.25">
      <c r="A8" s="59" t="s">
        <v>763</v>
      </c>
      <c r="B8" s="60" t="s">
        <v>762</v>
      </c>
      <c r="C8" s="60" t="s">
        <v>9</v>
      </c>
      <c r="D8" s="61">
        <v>542.15</v>
      </c>
      <c r="E8" s="12"/>
      <c r="F8" s="12"/>
    </row>
    <row r="9" spans="1:6" ht="15" x14ac:dyDescent="0.25">
      <c r="A9" s="59" t="s">
        <v>764</v>
      </c>
      <c r="B9" s="60" t="s">
        <v>761</v>
      </c>
      <c r="C9" s="60" t="s">
        <v>9</v>
      </c>
      <c r="D9" s="61">
        <v>233.33</v>
      </c>
      <c r="E9" s="12"/>
      <c r="F9" s="12"/>
    </row>
    <row r="10" spans="1:6" ht="15.6" x14ac:dyDescent="0.3">
      <c r="A10" s="58" t="s">
        <v>14</v>
      </c>
      <c r="B10" s="62"/>
      <c r="C10" s="62"/>
      <c r="D10" s="62"/>
      <c r="E10" s="12"/>
      <c r="F10" s="12"/>
    </row>
    <row r="11" spans="1:6" ht="15" x14ac:dyDescent="0.25">
      <c r="A11" s="59">
        <v>732</v>
      </c>
      <c r="B11" s="60" t="s">
        <v>8</v>
      </c>
      <c r="C11" s="60" t="s">
        <v>16</v>
      </c>
      <c r="D11" s="61">
        <v>373.52</v>
      </c>
    </row>
    <row r="12" spans="1:6" ht="15.6" x14ac:dyDescent="0.3">
      <c r="A12" s="62"/>
      <c r="B12" s="62"/>
      <c r="C12" s="62"/>
      <c r="D12" s="62"/>
      <c r="E12" s="12"/>
      <c r="F12" s="12"/>
    </row>
    <row r="13" spans="1:6" ht="15.6" x14ac:dyDescent="0.3">
      <c r="A13" s="58" t="s">
        <v>17</v>
      </c>
      <c r="B13" s="62"/>
      <c r="C13" s="62"/>
      <c r="D13" s="62"/>
      <c r="E13" s="12"/>
      <c r="F13" s="12"/>
    </row>
    <row r="14" spans="1:6" ht="15" x14ac:dyDescent="0.25">
      <c r="A14" s="59" t="s">
        <v>431</v>
      </c>
      <c r="B14" s="60" t="s">
        <v>765</v>
      </c>
      <c r="C14" s="60" t="s">
        <v>20</v>
      </c>
      <c r="D14" s="61">
        <v>382.38</v>
      </c>
    </row>
    <row r="15" spans="1:6" ht="15" x14ac:dyDescent="0.25">
      <c r="A15" s="59" t="s">
        <v>767</v>
      </c>
      <c r="B15" s="60" t="s">
        <v>766</v>
      </c>
      <c r="C15" s="60" t="s">
        <v>20</v>
      </c>
      <c r="D15" s="61">
        <v>542.15</v>
      </c>
      <c r="E15" s="12"/>
      <c r="F15" s="12"/>
    </row>
    <row r="16" spans="1:6" ht="15.6" x14ac:dyDescent="0.25">
      <c r="A16" s="58" t="s">
        <v>24</v>
      </c>
      <c r="B16" s="53"/>
      <c r="C16" s="53"/>
      <c r="D16" s="53"/>
    </row>
    <row r="17" spans="1:6" ht="15" x14ac:dyDescent="0.25">
      <c r="A17" s="59" t="s">
        <v>375</v>
      </c>
      <c r="B17" s="60" t="s">
        <v>765</v>
      </c>
      <c r="C17" s="60" t="s">
        <v>26</v>
      </c>
      <c r="D17" s="61">
        <v>403.45</v>
      </c>
    </row>
    <row r="18" spans="1:6" ht="15" x14ac:dyDescent="0.25">
      <c r="A18" s="59" t="s">
        <v>433</v>
      </c>
      <c r="B18" s="60" t="s">
        <v>762</v>
      </c>
      <c r="C18" s="60" t="s">
        <v>26</v>
      </c>
      <c r="D18" s="61">
        <v>984.85</v>
      </c>
      <c r="E18" s="12"/>
      <c r="F18" s="12"/>
    </row>
    <row r="19" spans="1:6" ht="15" x14ac:dyDescent="0.25">
      <c r="A19" s="59" t="s">
        <v>595</v>
      </c>
      <c r="B19" s="60" t="s">
        <v>761</v>
      </c>
      <c r="C19" s="60" t="s">
        <v>26</v>
      </c>
      <c r="D19" s="61">
        <v>335.13</v>
      </c>
      <c r="E19" s="12"/>
      <c r="F19" s="12"/>
    </row>
    <row r="20" spans="1:6" ht="15" x14ac:dyDescent="0.25">
      <c r="A20" s="59" t="s">
        <v>768</v>
      </c>
      <c r="B20" s="60" t="s">
        <v>761</v>
      </c>
      <c r="C20" s="60" t="s">
        <v>26</v>
      </c>
      <c r="D20" s="61">
        <v>295.82</v>
      </c>
      <c r="E20" s="12"/>
      <c r="F20" s="12"/>
    </row>
    <row r="21" spans="1:6" ht="15" x14ac:dyDescent="0.25">
      <c r="A21" s="63"/>
      <c r="B21" s="53"/>
      <c r="C21" s="53"/>
      <c r="D21" s="54"/>
      <c r="E21" s="12"/>
      <c r="F21" s="12"/>
    </row>
    <row r="22" spans="1:6" ht="15.6" x14ac:dyDescent="0.3">
      <c r="A22" s="58" t="s">
        <v>33</v>
      </c>
      <c r="B22" s="62"/>
      <c r="C22" s="62"/>
      <c r="D22" s="62"/>
      <c r="E22" s="12"/>
      <c r="F22" s="12"/>
    </row>
    <row r="23" spans="1:6" ht="15" x14ac:dyDescent="0.25">
      <c r="A23" s="59" t="s">
        <v>313</v>
      </c>
      <c r="B23" s="60" t="s">
        <v>761</v>
      </c>
      <c r="C23" s="60" t="s">
        <v>36</v>
      </c>
      <c r="D23" s="61">
        <v>357.15</v>
      </c>
    </row>
    <row r="24" spans="1:6" ht="15" x14ac:dyDescent="0.25">
      <c r="A24" s="59" t="s">
        <v>319</v>
      </c>
      <c r="B24" s="60" t="s">
        <v>765</v>
      </c>
      <c r="C24" s="60" t="s">
        <v>36</v>
      </c>
      <c r="D24" s="61">
        <v>426.87</v>
      </c>
      <c r="E24" s="12"/>
      <c r="F24" s="12"/>
    </row>
    <row r="25" spans="1:6" ht="15" x14ac:dyDescent="0.25">
      <c r="A25" s="59" t="s">
        <v>327</v>
      </c>
      <c r="B25" s="60" t="s">
        <v>769</v>
      </c>
      <c r="C25" s="60" t="s">
        <v>36</v>
      </c>
      <c r="D25" s="61">
        <v>334.8</v>
      </c>
      <c r="E25" s="12"/>
      <c r="F25" s="12"/>
    </row>
    <row r="26" spans="1:6" ht="15" x14ac:dyDescent="0.25">
      <c r="A26" s="59" t="s">
        <v>483</v>
      </c>
      <c r="B26" s="60" t="s">
        <v>770</v>
      </c>
      <c r="C26" s="60" t="s">
        <v>36</v>
      </c>
      <c r="D26" s="61">
        <v>296.44</v>
      </c>
      <c r="E26" s="12"/>
      <c r="F26" s="12"/>
    </row>
    <row r="27" spans="1:6" ht="15" x14ac:dyDescent="0.25">
      <c r="A27" s="59" t="s">
        <v>505</v>
      </c>
      <c r="B27" s="60" t="s">
        <v>762</v>
      </c>
      <c r="C27" s="60" t="s">
        <v>36</v>
      </c>
      <c r="D27" s="61">
        <v>543.45000000000005</v>
      </c>
      <c r="E27" s="12"/>
      <c r="F27" s="12"/>
    </row>
    <row r="28" spans="1:6" ht="15" x14ac:dyDescent="0.25">
      <c r="A28" s="59" t="s">
        <v>527</v>
      </c>
      <c r="B28" s="60" t="s">
        <v>771</v>
      </c>
      <c r="C28" s="60" t="s">
        <v>36</v>
      </c>
      <c r="D28" s="61">
        <v>296.45</v>
      </c>
      <c r="E28" s="12"/>
      <c r="F28" s="12"/>
    </row>
    <row r="29" spans="1:6" ht="15" x14ac:dyDescent="0.25">
      <c r="A29" s="59" t="s">
        <v>778</v>
      </c>
      <c r="B29" s="60" t="s">
        <v>772</v>
      </c>
      <c r="C29" s="60" t="s">
        <v>36</v>
      </c>
      <c r="D29" s="61">
        <v>233.33</v>
      </c>
      <c r="E29" s="12"/>
      <c r="F29" s="12"/>
    </row>
    <row r="30" spans="1:6" ht="15" x14ac:dyDescent="0.25">
      <c r="A30" s="59" t="s">
        <v>779</v>
      </c>
      <c r="B30" s="60" t="s">
        <v>773</v>
      </c>
      <c r="C30" s="60" t="s">
        <v>36</v>
      </c>
      <c r="D30" s="61">
        <v>374.35</v>
      </c>
      <c r="E30" s="12"/>
      <c r="F30" s="12"/>
    </row>
    <row r="31" spans="1:6" ht="15" x14ac:dyDescent="0.25">
      <c r="A31" s="59" t="s">
        <v>780</v>
      </c>
      <c r="B31" s="60" t="s">
        <v>774</v>
      </c>
      <c r="C31" s="60" t="s">
        <v>36</v>
      </c>
      <c r="D31" s="61">
        <v>200</v>
      </c>
      <c r="E31" s="12"/>
      <c r="F31" s="12"/>
    </row>
    <row r="32" spans="1:6" ht="15" x14ac:dyDescent="0.25">
      <c r="A32" s="59" t="s">
        <v>781</v>
      </c>
      <c r="B32" s="60" t="s">
        <v>761</v>
      </c>
      <c r="C32" s="60" t="s">
        <v>36</v>
      </c>
      <c r="D32" s="61">
        <v>334.45</v>
      </c>
      <c r="E32" s="12"/>
      <c r="F32" s="12"/>
    </row>
    <row r="33" spans="1:6" ht="15" x14ac:dyDescent="0.25">
      <c r="A33" s="59" t="s">
        <v>782</v>
      </c>
      <c r="B33" s="60" t="s">
        <v>761</v>
      </c>
      <c r="C33" s="60" t="s">
        <v>36</v>
      </c>
      <c r="D33" s="61">
        <v>200</v>
      </c>
      <c r="E33" s="12"/>
      <c r="F33" s="12"/>
    </row>
    <row r="34" spans="1:6" ht="15" x14ac:dyDescent="0.25">
      <c r="A34" s="59" t="s">
        <v>783</v>
      </c>
      <c r="B34" s="60" t="s">
        <v>761</v>
      </c>
      <c r="C34" s="60" t="s">
        <v>36</v>
      </c>
      <c r="D34" s="61">
        <v>233.33</v>
      </c>
      <c r="E34" s="12"/>
      <c r="F34" s="12"/>
    </row>
    <row r="35" spans="1:6" ht="15" x14ac:dyDescent="0.25">
      <c r="A35" s="59" t="s">
        <v>784</v>
      </c>
      <c r="B35" s="60" t="s">
        <v>775</v>
      </c>
      <c r="C35" s="60" t="s">
        <v>36</v>
      </c>
      <c r="D35" s="61">
        <v>200</v>
      </c>
      <c r="E35" s="12"/>
      <c r="F35" s="12"/>
    </row>
    <row r="36" spans="1:6" ht="15" x14ac:dyDescent="0.25">
      <c r="A36" s="59" t="s">
        <v>785</v>
      </c>
      <c r="B36" s="60" t="s">
        <v>761</v>
      </c>
      <c r="C36" s="60" t="s">
        <v>36</v>
      </c>
      <c r="D36" s="61">
        <v>233.33</v>
      </c>
      <c r="E36" s="12"/>
      <c r="F36" s="12"/>
    </row>
    <row r="37" spans="1:6" ht="15" x14ac:dyDescent="0.25">
      <c r="A37" s="59" t="s">
        <v>786</v>
      </c>
      <c r="B37" s="60" t="s">
        <v>776</v>
      </c>
      <c r="C37" s="60" t="s">
        <v>36</v>
      </c>
      <c r="D37" s="61">
        <v>200</v>
      </c>
      <c r="E37" s="12"/>
      <c r="F37" s="12"/>
    </row>
    <row r="38" spans="1:6" ht="15" x14ac:dyDescent="0.25">
      <c r="A38" s="59" t="s">
        <v>787</v>
      </c>
      <c r="B38" s="60" t="s">
        <v>777</v>
      </c>
      <c r="C38" s="60" t="s">
        <v>36</v>
      </c>
      <c r="D38" s="61">
        <v>334.46</v>
      </c>
      <c r="E38" s="12"/>
      <c r="F38" s="12"/>
    </row>
    <row r="39" spans="1:6" ht="15" x14ac:dyDescent="0.25">
      <c r="A39" s="59" t="s">
        <v>788</v>
      </c>
      <c r="B39" s="60" t="s">
        <v>776</v>
      </c>
      <c r="C39" s="60" t="s">
        <v>36</v>
      </c>
      <c r="D39" s="61">
        <v>334.5</v>
      </c>
      <c r="E39" s="12"/>
      <c r="F39" s="12"/>
    </row>
    <row r="40" spans="1:6" ht="15" x14ac:dyDescent="0.25">
      <c r="A40" s="59" t="s">
        <v>789</v>
      </c>
      <c r="B40" s="60" t="s">
        <v>761</v>
      </c>
      <c r="C40" s="60" t="s">
        <v>36</v>
      </c>
      <c r="D40" s="61">
        <v>200</v>
      </c>
      <c r="E40" s="12"/>
      <c r="F40" s="12"/>
    </row>
    <row r="41" spans="1:6" ht="15" x14ac:dyDescent="0.25">
      <c r="A41" s="59" t="s">
        <v>790</v>
      </c>
      <c r="B41" s="60" t="s">
        <v>761</v>
      </c>
      <c r="C41" s="60" t="s">
        <v>36</v>
      </c>
      <c r="D41" s="61">
        <v>166.67</v>
      </c>
      <c r="E41" s="12"/>
      <c r="F41" s="12"/>
    </row>
    <row r="42" spans="1:6" ht="15" x14ac:dyDescent="0.25">
      <c r="A42" s="63"/>
      <c r="B42" s="53"/>
      <c r="C42" s="53"/>
      <c r="D42" s="54"/>
      <c r="E42" s="12"/>
      <c r="F42" s="12"/>
    </row>
    <row r="43" spans="1:6" ht="15.6" x14ac:dyDescent="0.3">
      <c r="A43" s="58" t="s">
        <v>61</v>
      </c>
      <c r="B43" s="62"/>
      <c r="C43" s="62"/>
      <c r="D43" s="62"/>
      <c r="E43" s="12"/>
      <c r="F43" s="12"/>
    </row>
    <row r="44" spans="1:6" ht="15.6" x14ac:dyDescent="0.3">
      <c r="A44" s="64" t="s">
        <v>379</v>
      </c>
      <c r="B44" s="60" t="s">
        <v>13</v>
      </c>
      <c r="C44" s="60" t="s">
        <v>64</v>
      </c>
      <c r="D44" s="64">
        <v>464.39</v>
      </c>
    </row>
    <row r="45" spans="1:6" ht="12" customHeight="1" x14ac:dyDescent="0.3">
      <c r="A45" s="64" t="s">
        <v>791</v>
      </c>
      <c r="B45" s="60" t="s">
        <v>8</v>
      </c>
      <c r="C45" s="60" t="s">
        <v>64</v>
      </c>
      <c r="D45" s="64">
        <v>456.6</v>
      </c>
      <c r="E45" s="12"/>
      <c r="F45" s="12"/>
    </row>
    <row r="46" spans="1:6" ht="12" customHeight="1" x14ac:dyDescent="0.3">
      <c r="A46" s="58" t="s">
        <v>66</v>
      </c>
      <c r="B46" s="62"/>
      <c r="C46" s="62"/>
      <c r="D46" s="62"/>
      <c r="E46" s="12"/>
      <c r="F46" s="12"/>
    </row>
    <row r="47" spans="1:6" ht="15" x14ac:dyDescent="0.25">
      <c r="A47" s="59" t="s">
        <v>299</v>
      </c>
      <c r="B47" s="60" t="s">
        <v>792</v>
      </c>
      <c r="C47" s="60" t="s">
        <v>68</v>
      </c>
      <c r="D47" s="61">
        <v>308.2</v>
      </c>
      <c r="E47" s="12"/>
      <c r="F47" s="12"/>
    </row>
    <row r="48" spans="1:6" ht="15" x14ac:dyDescent="0.25">
      <c r="A48" s="59" t="s">
        <v>303</v>
      </c>
      <c r="B48" s="60" t="s">
        <v>765</v>
      </c>
      <c r="C48" s="60" t="s">
        <v>68</v>
      </c>
      <c r="D48" s="61">
        <v>0</v>
      </c>
      <c r="E48" s="12"/>
      <c r="F48" s="12"/>
    </row>
    <row r="49" spans="1:6" ht="15" x14ac:dyDescent="0.25">
      <c r="A49" s="59" t="s">
        <v>373</v>
      </c>
      <c r="B49" s="60" t="s">
        <v>765</v>
      </c>
      <c r="C49" s="60" t="s">
        <v>68</v>
      </c>
      <c r="D49" s="61">
        <v>754.42</v>
      </c>
      <c r="E49" s="12"/>
      <c r="F49" s="12"/>
    </row>
    <row r="50" spans="1:6" ht="15" x14ac:dyDescent="0.25">
      <c r="A50" s="59" t="s">
        <v>417</v>
      </c>
      <c r="B50" s="60" t="s">
        <v>793</v>
      </c>
      <c r="C50" s="60" t="s">
        <v>68</v>
      </c>
      <c r="D50" s="61">
        <v>170.702227662132</v>
      </c>
      <c r="E50" s="12"/>
      <c r="F50" s="12"/>
    </row>
    <row r="51" spans="1:6" ht="15" x14ac:dyDescent="0.25">
      <c r="A51" s="59" t="s">
        <v>481</v>
      </c>
      <c r="B51" s="60" t="s">
        <v>794</v>
      </c>
      <c r="C51" s="60" t="s">
        <v>68</v>
      </c>
      <c r="D51" s="61">
        <v>457.67</v>
      </c>
      <c r="E51" s="12"/>
      <c r="F51" s="12"/>
    </row>
    <row r="52" spans="1:6" ht="15" x14ac:dyDescent="0.25">
      <c r="A52" s="59" t="s">
        <v>796</v>
      </c>
      <c r="B52" s="60" t="s">
        <v>761</v>
      </c>
      <c r="C52" s="60" t="s">
        <v>68</v>
      </c>
      <c r="D52" s="61">
        <v>295.82</v>
      </c>
      <c r="E52" s="12"/>
      <c r="F52" s="12"/>
    </row>
    <row r="53" spans="1:6" ht="15" x14ac:dyDescent="0.25">
      <c r="A53" s="59" t="s">
        <v>797</v>
      </c>
      <c r="B53" s="60" t="s">
        <v>762</v>
      </c>
      <c r="C53" s="60" t="s">
        <v>68</v>
      </c>
      <c r="D53" s="61">
        <v>295.82</v>
      </c>
      <c r="E53" s="12"/>
      <c r="F53" s="12"/>
    </row>
    <row r="54" spans="1:6" ht="15" x14ac:dyDescent="0.25">
      <c r="A54" s="59" t="s">
        <v>798</v>
      </c>
      <c r="B54" s="60" t="s">
        <v>792</v>
      </c>
      <c r="C54" s="60" t="s">
        <v>68</v>
      </c>
      <c r="D54" s="61">
        <v>166.67</v>
      </c>
      <c r="E54" s="12"/>
      <c r="F54" s="12"/>
    </row>
    <row r="55" spans="1:6" ht="15" x14ac:dyDescent="0.25">
      <c r="A55" s="59" t="s">
        <v>799</v>
      </c>
      <c r="B55" s="60" t="s">
        <v>795</v>
      </c>
      <c r="C55" s="60" t="s">
        <v>68</v>
      </c>
      <c r="D55" s="61">
        <v>166.67</v>
      </c>
      <c r="E55" s="12"/>
      <c r="F55" s="12"/>
    </row>
    <row r="56" spans="1:6" ht="15" x14ac:dyDescent="0.25">
      <c r="A56" s="59" t="s">
        <v>800</v>
      </c>
      <c r="B56" s="60" t="s">
        <v>795</v>
      </c>
      <c r="C56" s="60" t="s">
        <v>68</v>
      </c>
      <c r="D56" s="61">
        <v>166.67</v>
      </c>
    </row>
    <row r="57" spans="1:6" ht="15.6" x14ac:dyDescent="0.3">
      <c r="A57" s="58" t="s">
        <v>741</v>
      </c>
      <c r="B57" s="62"/>
      <c r="C57" s="62"/>
      <c r="D57" s="62"/>
    </row>
    <row r="58" spans="1:6" ht="15" x14ac:dyDescent="0.25">
      <c r="A58" s="59" t="s">
        <v>803</v>
      </c>
      <c r="B58" s="60" t="s">
        <v>761</v>
      </c>
      <c r="C58" s="60" t="s">
        <v>89</v>
      </c>
      <c r="D58" s="61">
        <v>200</v>
      </c>
      <c r="E58" s="12"/>
      <c r="F58" s="12"/>
    </row>
    <row r="59" spans="1:6" ht="15" x14ac:dyDescent="0.25">
      <c r="A59" s="59" t="s">
        <v>333</v>
      </c>
      <c r="B59" s="60" t="s">
        <v>765</v>
      </c>
      <c r="C59" s="60" t="s">
        <v>89</v>
      </c>
      <c r="D59" s="61">
        <v>351.58</v>
      </c>
      <c r="E59" s="12"/>
      <c r="F59" s="12"/>
    </row>
    <row r="60" spans="1:6" ht="15" x14ac:dyDescent="0.25">
      <c r="A60" s="59" t="s">
        <v>661</v>
      </c>
      <c r="B60" s="60" t="s">
        <v>801</v>
      </c>
      <c r="C60" s="60" t="s">
        <v>89</v>
      </c>
      <c r="D60" s="61">
        <v>457.5</v>
      </c>
    </row>
    <row r="61" spans="1:6" ht="15" x14ac:dyDescent="0.25">
      <c r="A61" s="59" t="s">
        <v>804</v>
      </c>
      <c r="B61" s="60" t="s">
        <v>802</v>
      </c>
      <c r="C61" s="60" t="s">
        <v>89</v>
      </c>
      <c r="D61" s="61">
        <v>295.82</v>
      </c>
    </row>
    <row r="62" spans="1:6" ht="15.6" x14ac:dyDescent="0.3">
      <c r="A62" s="58" t="s">
        <v>742</v>
      </c>
      <c r="B62" s="62"/>
      <c r="C62" s="62"/>
      <c r="D62" s="62"/>
    </row>
    <row r="63" spans="1:6" ht="15" x14ac:dyDescent="0.25">
      <c r="A63" s="59" t="s">
        <v>805</v>
      </c>
      <c r="B63" s="60" t="s">
        <v>761</v>
      </c>
      <c r="C63" s="60" t="s">
        <v>733</v>
      </c>
      <c r="D63" s="61">
        <v>295.86</v>
      </c>
      <c r="E63" s="12"/>
      <c r="F63" s="12"/>
    </row>
    <row r="64" spans="1:6" ht="15" x14ac:dyDescent="0.25">
      <c r="A64" s="59" t="s">
        <v>806</v>
      </c>
      <c r="B64" s="60" t="s">
        <v>762</v>
      </c>
      <c r="C64" s="60" t="s">
        <v>733</v>
      </c>
      <c r="D64" s="61">
        <v>295.82</v>
      </c>
      <c r="E64" s="12"/>
      <c r="F64" s="12"/>
    </row>
    <row r="65" spans="1:6" ht="15.6" x14ac:dyDescent="0.3">
      <c r="A65" s="58" t="s">
        <v>743</v>
      </c>
      <c r="B65" s="62"/>
      <c r="C65" s="62"/>
      <c r="D65" s="62"/>
      <c r="E65" s="12"/>
      <c r="F65" s="12"/>
    </row>
    <row r="66" spans="1:6" ht="15" x14ac:dyDescent="0.25">
      <c r="A66" s="59" t="s">
        <v>305</v>
      </c>
      <c r="B66" s="60" t="s">
        <v>807</v>
      </c>
      <c r="C66" s="60" t="s">
        <v>98</v>
      </c>
      <c r="D66" s="61">
        <v>349.58</v>
      </c>
      <c r="E66" s="12"/>
      <c r="F66" s="12"/>
    </row>
    <row r="67" spans="1:6" ht="15" x14ac:dyDescent="0.25">
      <c r="A67" s="59" t="s">
        <v>307</v>
      </c>
      <c r="B67" s="60" t="s">
        <v>808</v>
      </c>
      <c r="C67" s="60" t="s">
        <v>98</v>
      </c>
      <c r="D67" s="61">
        <v>460.2</v>
      </c>
      <c r="E67" s="12"/>
      <c r="F67" s="12"/>
    </row>
    <row r="68" spans="1:6" ht="15" x14ac:dyDescent="0.25">
      <c r="A68" s="59" t="s">
        <v>309</v>
      </c>
      <c r="B68" s="60" t="s">
        <v>809</v>
      </c>
      <c r="C68" s="60" t="s">
        <v>98</v>
      </c>
      <c r="D68" s="61">
        <v>506.5</v>
      </c>
      <c r="E68" s="12"/>
      <c r="F68" s="12"/>
    </row>
    <row r="69" spans="1:6" ht="15" x14ac:dyDescent="0.25">
      <c r="A69" s="59" t="s">
        <v>311</v>
      </c>
      <c r="B69" s="60" t="s">
        <v>810</v>
      </c>
      <c r="C69" s="60" t="s">
        <v>98</v>
      </c>
      <c r="D69" s="61">
        <v>334.8</v>
      </c>
      <c r="E69" s="12"/>
      <c r="F69" s="12"/>
    </row>
    <row r="70" spans="1:6" ht="15" x14ac:dyDescent="0.25">
      <c r="A70" s="59" t="s">
        <v>323</v>
      </c>
      <c r="B70" s="60" t="s">
        <v>810</v>
      </c>
      <c r="C70" s="60" t="s">
        <v>98</v>
      </c>
      <c r="D70" s="61">
        <v>435.66</v>
      </c>
      <c r="E70" s="12"/>
      <c r="F70" s="12"/>
    </row>
    <row r="71" spans="1:6" ht="15" x14ac:dyDescent="0.25">
      <c r="A71" s="59" t="s">
        <v>331</v>
      </c>
      <c r="B71" s="60" t="s">
        <v>810</v>
      </c>
      <c r="C71" s="60" t="s">
        <v>98</v>
      </c>
      <c r="D71" s="61">
        <v>420</v>
      </c>
      <c r="E71" s="12"/>
      <c r="F71" s="12"/>
    </row>
    <row r="72" spans="1:6" ht="15" x14ac:dyDescent="0.25">
      <c r="A72" s="59" t="s">
        <v>335</v>
      </c>
      <c r="B72" s="60" t="s">
        <v>769</v>
      </c>
      <c r="C72" s="60" t="s">
        <v>98</v>
      </c>
      <c r="D72" s="61">
        <v>432.22</v>
      </c>
      <c r="E72" s="12"/>
      <c r="F72" s="12"/>
    </row>
    <row r="73" spans="1:6" ht="15" x14ac:dyDescent="0.25">
      <c r="A73" s="59" t="s">
        <v>337</v>
      </c>
      <c r="B73" s="60" t="s">
        <v>810</v>
      </c>
      <c r="C73" s="60" t="s">
        <v>98</v>
      </c>
      <c r="D73" s="61">
        <v>446.99</v>
      </c>
      <c r="E73" s="12"/>
      <c r="F73" s="12"/>
    </row>
    <row r="74" spans="1:6" ht="15" x14ac:dyDescent="0.25">
      <c r="A74" s="59" t="s">
        <v>339</v>
      </c>
      <c r="B74" s="60" t="s">
        <v>811</v>
      </c>
      <c r="C74" s="60" t="s">
        <v>98</v>
      </c>
      <c r="D74" s="61">
        <v>334.8</v>
      </c>
      <c r="E74" s="12"/>
      <c r="F74" s="12"/>
    </row>
    <row r="75" spans="1:6" ht="15" x14ac:dyDescent="0.25">
      <c r="A75" s="59" t="s">
        <v>341</v>
      </c>
      <c r="B75" s="60" t="s">
        <v>769</v>
      </c>
      <c r="C75" s="60" t="s">
        <v>98</v>
      </c>
      <c r="D75" s="61">
        <v>347.19</v>
      </c>
      <c r="E75" s="12"/>
      <c r="F75" s="12"/>
    </row>
    <row r="76" spans="1:6" ht="15" x14ac:dyDescent="0.25">
      <c r="A76" s="59" t="s">
        <v>343</v>
      </c>
      <c r="B76" s="60" t="s">
        <v>809</v>
      </c>
      <c r="C76" s="60" t="s">
        <v>98</v>
      </c>
      <c r="D76" s="61">
        <v>435.55</v>
      </c>
      <c r="E76" s="12"/>
      <c r="F76" s="12"/>
    </row>
    <row r="77" spans="1:6" ht="15" x14ac:dyDescent="0.25">
      <c r="A77" s="59" t="s">
        <v>345</v>
      </c>
      <c r="B77" s="60" t="s">
        <v>765</v>
      </c>
      <c r="C77" s="60" t="s">
        <v>98</v>
      </c>
      <c r="D77" s="61">
        <v>547.80999999999995</v>
      </c>
      <c r="E77" s="12"/>
      <c r="F77" s="12"/>
    </row>
    <row r="78" spans="1:6" ht="15" x14ac:dyDescent="0.25">
      <c r="A78" s="59" t="s">
        <v>349</v>
      </c>
      <c r="B78" s="60" t="s">
        <v>769</v>
      </c>
      <c r="C78" s="60" t="s">
        <v>98</v>
      </c>
      <c r="D78" s="61">
        <v>334.8</v>
      </c>
      <c r="E78" s="12"/>
      <c r="F78" s="12"/>
    </row>
    <row r="79" spans="1:6" ht="15" x14ac:dyDescent="0.25">
      <c r="A79" s="59" t="s">
        <v>351</v>
      </c>
      <c r="B79" s="60" t="s">
        <v>809</v>
      </c>
      <c r="C79" s="60" t="s">
        <v>98</v>
      </c>
      <c r="D79" s="61">
        <v>387.74</v>
      </c>
      <c r="E79" s="12"/>
      <c r="F79" s="12"/>
    </row>
    <row r="80" spans="1:6" ht="15" x14ac:dyDescent="0.25">
      <c r="A80" s="59" t="s">
        <v>353</v>
      </c>
      <c r="B80" s="60" t="s">
        <v>810</v>
      </c>
      <c r="C80" s="60" t="s">
        <v>98</v>
      </c>
      <c r="D80" s="61">
        <v>344.46</v>
      </c>
      <c r="E80" s="12"/>
      <c r="F80" s="12"/>
    </row>
    <row r="81" spans="1:6" ht="15" x14ac:dyDescent="0.25">
      <c r="A81" s="59" t="s">
        <v>361</v>
      </c>
      <c r="B81" s="60" t="s">
        <v>769</v>
      </c>
      <c r="C81" s="60" t="s">
        <v>98</v>
      </c>
      <c r="D81" s="61">
        <v>334.8</v>
      </c>
      <c r="E81" s="12"/>
      <c r="F81" s="12"/>
    </row>
    <row r="82" spans="1:6" ht="15" x14ac:dyDescent="0.25">
      <c r="A82" s="59" t="s">
        <v>369</v>
      </c>
      <c r="B82" s="60" t="s">
        <v>810</v>
      </c>
      <c r="C82" s="60" t="s">
        <v>98</v>
      </c>
      <c r="D82" s="61">
        <v>410.18</v>
      </c>
      <c r="E82" s="12"/>
      <c r="F82" s="12"/>
    </row>
    <row r="83" spans="1:6" ht="15" x14ac:dyDescent="0.25">
      <c r="A83" s="59" t="s">
        <v>377</v>
      </c>
      <c r="B83" s="60" t="s">
        <v>810</v>
      </c>
      <c r="C83" s="60" t="s">
        <v>98</v>
      </c>
      <c r="D83" s="61">
        <v>334.8</v>
      </c>
      <c r="E83" s="12"/>
      <c r="F83" s="12"/>
    </row>
    <row r="84" spans="1:6" ht="15" x14ac:dyDescent="0.25">
      <c r="A84" s="59" t="s">
        <v>385</v>
      </c>
      <c r="B84" s="60" t="s">
        <v>810</v>
      </c>
      <c r="C84" s="60" t="s">
        <v>98</v>
      </c>
      <c r="D84" s="61">
        <v>349.58</v>
      </c>
      <c r="E84" s="12"/>
      <c r="F84" s="12"/>
    </row>
    <row r="85" spans="1:6" ht="15" x14ac:dyDescent="0.25">
      <c r="A85" s="59" t="s">
        <v>387</v>
      </c>
      <c r="B85" s="60" t="s">
        <v>810</v>
      </c>
      <c r="C85" s="60" t="s">
        <v>98</v>
      </c>
      <c r="D85" s="61">
        <v>441.28</v>
      </c>
      <c r="E85" s="12"/>
      <c r="F85" s="12"/>
    </row>
    <row r="86" spans="1:6" ht="15" x14ac:dyDescent="0.25">
      <c r="A86" s="59" t="s">
        <v>397</v>
      </c>
      <c r="B86" s="60" t="s">
        <v>810</v>
      </c>
      <c r="C86" s="60" t="s">
        <v>98</v>
      </c>
      <c r="D86" s="61">
        <v>308.14</v>
      </c>
      <c r="E86" s="12"/>
      <c r="F86" s="12"/>
    </row>
    <row r="87" spans="1:6" ht="15" x14ac:dyDescent="0.25">
      <c r="A87" s="59" t="s">
        <v>401</v>
      </c>
      <c r="B87" s="60" t="s">
        <v>810</v>
      </c>
      <c r="C87" s="60" t="s">
        <v>98</v>
      </c>
      <c r="D87" s="61">
        <v>200</v>
      </c>
      <c r="E87" s="12"/>
      <c r="F87" s="12"/>
    </row>
    <row r="88" spans="1:6" ht="15" x14ac:dyDescent="0.25">
      <c r="A88" s="59" t="s">
        <v>403</v>
      </c>
      <c r="B88" s="60" t="s">
        <v>769</v>
      </c>
      <c r="C88" s="60" t="s">
        <v>98</v>
      </c>
      <c r="D88" s="61">
        <v>200</v>
      </c>
      <c r="E88" s="12"/>
      <c r="F88" s="12"/>
    </row>
    <row r="89" spans="1:6" ht="15" x14ac:dyDescent="0.25">
      <c r="A89" s="59" t="s">
        <v>407</v>
      </c>
      <c r="B89" s="60" t="s">
        <v>810</v>
      </c>
      <c r="C89" s="60" t="s">
        <v>98</v>
      </c>
      <c r="D89" s="61">
        <v>296.39</v>
      </c>
      <c r="E89" s="12"/>
      <c r="F89" s="12"/>
    </row>
    <row r="90" spans="1:6" ht="15" x14ac:dyDescent="0.25">
      <c r="A90" s="59" t="s">
        <v>409</v>
      </c>
      <c r="B90" s="60" t="s">
        <v>810</v>
      </c>
      <c r="C90" s="60" t="s">
        <v>98</v>
      </c>
      <c r="D90" s="61">
        <v>357.35</v>
      </c>
      <c r="E90" s="12"/>
      <c r="F90" s="12"/>
    </row>
    <row r="91" spans="1:6" ht="15" x14ac:dyDescent="0.25">
      <c r="A91" s="59" t="s">
        <v>411</v>
      </c>
      <c r="B91" s="60" t="s">
        <v>810</v>
      </c>
      <c r="C91" s="60" t="s">
        <v>98</v>
      </c>
      <c r="D91" s="61">
        <v>200</v>
      </c>
      <c r="E91" s="12"/>
      <c r="F91" s="12"/>
    </row>
    <row r="92" spans="1:6" ht="15" x14ac:dyDescent="0.25">
      <c r="A92" s="59" t="s">
        <v>413</v>
      </c>
      <c r="B92" s="60" t="s">
        <v>810</v>
      </c>
      <c r="C92" s="60" t="s">
        <v>98</v>
      </c>
      <c r="D92" s="61">
        <v>357.35</v>
      </c>
      <c r="E92" s="12"/>
      <c r="F92" s="12"/>
    </row>
    <row r="93" spans="1:6" ht="15" x14ac:dyDescent="0.25">
      <c r="A93" s="59" t="s">
        <v>427</v>
      </c>
      <c r="B93" s="60" t="s">
        <v>810</v>
      </c>
      <c r="C93" s="60" t="s">
        <v>98</v>
      </c>
      <c r="D93" s="61">
        <v>299.66966591130699</v>
      </c>
      <c r="E93" s="12"/>
      <c r="F93" s="12"/>
    </row>
    <row r="94" spans="1:6" ht="15" x14ac:dyDescent="0.25">
      <c r="A94" s="59" t="s">
        <v>435</v>
      </c>
      <c r="B94" s="60" t="s">
        <v>810</v>
      </c>
      <c r="C94" s="60" t="s">
        <v>98</v>
      </c>
      <c r="D94" s="61">
        <v>296.18</v>
      </c>
      <c r="E94" s="12"/>
      <c r="F94" s="12"/>
    </row>
    <row r="95" spans="1:6" ht="15" x14ac:dyDescent="0.25">
      <c r="A95" s="59" t="s">
        <v>473</v>
      </c>
      <c r="B95" s="60" t="s">
        <v>810</v>
      </c>
      <c r="C95" s="60" t="s">
        <v>98</v>
      </c>
      <c r="D95" s="61">
        <v>170.13</v>
      </c>
      <c r="E95" s="12"/>
      <c r="F95" s="12"/>
    </row>
    <row r="96" spans="1:6" ht="15" x14ac:dyDescent="0.25">
      <c r="A96" s="59" t="s">
        <v>487</v>
      </c>
      <c r="B96" s="60" t="s">
        <v>812</v>
      </c>
      <c r="C96" s="60" t="s">
        <v>98</v>
      </c>
      <c r="D96" s="61">
        <v>170.7</v>
      </c>
      <c r="E96" s="12"/>
      <c r="F96" s="12"/>
    </row>
    <row r="97" spans="1:6" ht="15" x14ac:dyDescent="0.25">
      <c r="A97" s="59" t="s">
        <v>489</v>
      </c>
      <c r="B97" s="60" t="s">
        <v>810</v>
      </c>
      <c r="C97" s="60" t="s">
        <v>98</v>
      </c>
      <c r="D97" s="61">
        <v>170.702227662132</v>
      </c>
      <c r="E97" s="12"/>
      <c r="F97" s="12"/>
    </row>
    <row r="98" spans="1:6" ht="15" x14ac:dyDescent="0.25">
      <c r="A98" s="59" t="s">
        <v>491</v>
      </c>
      <c r="B98" s="60" t="s">
        <v>811</v>
      </c>
      <c r="C98" s="60" t="s">
        <v>98</v>
      </c>
      <c r="D98" s="61">
        <v>200</v>
      </c>
      <c r="E98" s="12"/>
      <c r="F98" s="12"/>
    </row>
    <row r="99" spans="1:6" ht="15" x14ac:dyDescent="0.25">
      <c r="A99" s="59" t="s">
        <v>497</v>
      </c>
      <c r="B99" s="60" t="s">
        <v>810</v>
      </c>
      <c r="C99" s="60" t="s">
        <v>98</v>
      </c>
      <c r="D99" s="61">
        <v>233.34</v>
      </c>
      <c r="E99" s="12"/>
      <c r="F99" s="12"/>
    </row>
    <row r="100" spans="1:6" ht="15" x14ac:dyDescent="0.25">
      <c r="A100" s="59" t="s">
        <v>499</v>
      </c>
      <c r="B100" s="60" t="s">
        <v>812</v>
      </c>
      <c r="C100" s="60" t="s">
        <v>98</v>
      </c>
      <c r="D100" s="61">
        <v>170.702227662132</v>
      </c>
      <c r="E100" s="12"/>
      <c r="F100" s="12"/>
    </row>
    <row r="101" spans="1:6" ht="15" x14ac:dyDescent="0.25">
      <c r="A101" s="59" t="s">
        <v>521</v>
      </c>
      <c r="B101" s="60" t="s">
        <v>810</v>
      </c>
      <c r="C101" s="60" t="s">
        <v>98</v>
      </c>
      <c r="D101" s="61">
        <v>170.702227662132</v>
      </c>
      <c r="E101" s="12"/>
      <c r="F101" s="12"/>
    </row>
    <row r="102" spans="1:6" ht="15" x14ac:dyDescent="0.25">
      <c r="A102" s="59" t="s">
        <v>813</v>
      </c>
      <c r="B102" s="60" t="s">
        <v>810</v>
      </c>
      <c r="C102" s="60" t="s">
        <v>98</v>
      </c>
      <c r="D102" s="61">
        <v>170.14</v>
      </c>
      <c r="E102" s="12"/>
      <c r="F102" s="12"/>
    </row>
    <row r="103" spans="1:6" ht="15" x14ac:dyDescent="0.25">
      <c r="A103" s="59" t="s">
        <v>549</v>
      </c>
      <c r="B103" s="60" t="s">
        <v>810</v>
      </c>
      <c r="C103" s="60" t="s">
        <v>98</v>
      </c>
      <c r="D103" s="61">
        <v>208.8</v>
      </c>
      <c r="E103" s="12"/>
      <c r="F103" s="12"/>
    </row>
    <row r="104" spans="1:6" ht="15" x14ac:dyDescent="0.25">
      <c r="A104" s="59" t="s">
        <v>551</v>
      </c>
      <c r="B104" s="60" t="s">
        <v>761</v>
      </c>
      <c r="C104" s="60" t="s">
        <v>98</v>
      </c>
      <c r="D104" s="61">
        <v>549.4</v>
      </c>
      <c r="E104" s="12"/>
      <c r="F104" s="12"/>
    </row>
    <row r="105" spans="1:6" ht="15" x14ac:dyDescent="0.25">
      <c r="A105" s="59" t="s">
        <v>557</v>
      </c>
      <c r="B105" s="60" t="s">
        <v>810</v>
      </c>
      <c r="C105" s="60" t="s">
        <v>98</v>
      </c>
      <c r="D105" s="61">
        <v>187.15</v>
      </c>
      <c r="E105" s="12"/>
      <c r="F105" s="12"/>
    </row>
    <row r="106" spans="1:6" ht="15" x14ac:dyDescent="0.25">
      <c r="A106" s="59" t="s">
        <v>559</v>
      </c>
      <c r="B106" s="60" t="s">
        <v>810</v>
      </c>
      <c r="C106" s="60" t="s">
        <v>98</v>
      </c>
      <c r="D106" s="61">
        <v>170.14907666612399</v>
      </c>
      <c r="E106" s="12"/>
      <c r="F106" s="12"/>
    </row>
    <row r="107" spans="1:6" ht="15" x14ac:dyDescent="0.25">
      <c r="A107" s="59" t="s">
        <v>814</v>
      </c>
      <c r="B107" s="60" t="s">
        <v>810</v>
      </c>
      <c r="C107" s="60" t="s">
        <v>98</v>
      </c>
      <c r="D107" s="61">
        <v>295.45</v>
      </c>
      <c r="E107" s="12"/>
      <c r="F107" s="12"/>
    </row>
    <row r="108" spans="1:6" ht="15" x14ac:dyDescent="0.25">
      <c r="A108" s="59" t="s">
        <v>815</v>
      </c>
      <c r="B108" s="60" t="s">
        <v>762</v>
      </c>
      <c r="C108" s="60" t="s">
        <v>98</v>
      </c>
      <c r="D108" s="61">
        <v>808.29</v>
      </c>
      <c r="E108" s="12"/>
      <c r="F108" s="12"/>
    </row>
    <row r="109" spans="1:6" ht="15" x14ac:dyDescent="0.25">
      <c r="A109" s="59" t="s">
        <v>816</v>
      </c>
      <c r="B109" s="60" t="s">
        <v>761</v>
      </c>
      <c r="C109" s="60" t="s">
        <v>98</v>
      </c>
      <c r="D109" s="61">
        <v>206</v>
      </c>
      <c r="E109" s="12"/>
      <c r="F109" s="12"/>
    </row>
    <row r="110" spans="1:6" ht="15" x14ac:dyDescent="0.25">
      <c r="A110" s="59" t="s">
        <v>817</v>
      </c>
      <c r="B110" s="60" t="s">
        <v>810</v>
      </c>
      <c r="C110" s="60" t="s">
        <v>98</v>
      </c>
      <c r="D110" s="61">
        <v>233.34</v>
      </c>
      <c r="E110" s="12"/>
      <c r="F110" s="12"/>
    </row>
    <row r="111" spans="1:6" ht="15" x14ac:dyDescent="0.25">
      <c r="A111" s="59" t="s">
        <v>818</v>
      </c>
      <c r="B111" s="60" t="s">
        <v>810</v>
      </c>
      <c r="C111" s="60" t="s">
        <v>98</v>
      </c>
      <c r="D111" s="61">
        <v>200</v>
      </c>
      <c r="E111" s="12"/>
      <c r="F111" s="12"/>
    </row>
    <row r="112" spans="1:6" ht="15" x14ac:dyDescent="0.25">
      <c r="A112" s="59" t="s">
        <v>819</v>
      </c>
      <c r="B112" s="60" t="s">
        <v>810</v>
      </c>
      <c r="C112" s="60" t="s">
        <v>98</v>
      </c>
      <c r="D112" s="61">
        <v>373.52</v>
      </c>
      <c r="E112" s="12"/>
      <c r="F112" s="12"/>
    </row>
    <row r="113" spans="1:6" ht="15" x14ac:dyDescent="0.25">
      <c r="A113" s="59" t="s">
        <v>820</v>
      </c>
      <c r="B113" s="60" t="s">
        <v>810</v>
      </c>
      <c r="C113" s="60" t="s">
        <v>98</v>
      </c>
      <c r="D113" s="61">
        <v>200</v>
      </c>
      <c r="E113" s="12"/>
      <c r="F113" s="12"/>
    </row>
    <row r="114" spans="1:6" ht="15" x14ac:dyDescent="0.25">
      <c r="A114" s="59" t="s">
        <v>821</v>
      </c>
      <c r="B114" s="60" t="s">
        <v>761</v>
      </c>
      <c r="C114" s="60" t="s">
        <v>98</v>
      </c>
      <c r="D114" s="61">
        <v>373.52</v>
      </c>
      <c r="E114" s="12"/>
      <c r="F114" s="12"/>
    </row>
    <row r="115" spans="1:6" ht="15" x14ac:dyDescent="0.25">
      <c r="A115" s="59" t="s">
        <v>822</v>
      </c>
      <c r="B115" s="60" t="s">
        <v>761</v>
      </c>
      <c r="C115" s="60" t="s">
        <v>98</v>
      </c>
      <c r="D115" s="61">
        <v>295.8</v>
      </c>
      <c r="E115" s="12"/>
      <c r="F115" s="12"/>
    </row>
    <row r="116" spans="1:6" ht="15" x14ac:dyDescent="0.25">
      <c r="A116" s="59" t="s">
        <v>823</v>
      </c>
      <c r="B116" s="60" t="s">
        <v>810</v>
      </c>
      <c r="C116" s="60" t="s">
        <v>98</v>
      </c>
      <c r="D116" s="61">
        <v>200</v>
      </c>
      <c r="E116" s="12"/>
      <c r="F116" s="12"/>
    </row>
    <row r="117" spans="1:6" ht="15" x14ac:dyDescent="0.25">
      <c r="A117" s="59" t="s">
        <v>824</v>
      </c>
      <c r="B117" s="60" t="s">
        <v>810</v>
      </c>
      <c r="C117" s="60" t="s">
        <v>98</v>
      </c>
      <c r="D117" s="61">
        <v>233.33</v>
      </c>
      <c r="E117" s="12"/>
      <c r="F117" s="12"/>
    </row>
    <row r="118" spans="1:6" ht="15.6" x14ac:dyDescent="0.3">
      <c r="A118" s="63"/>
      <c r="B118" s="64"/>
      <c r="C118" s="53"/>
      <c r="D118" s="64"/>
      <c r="E118" s="12"/>
      <c r="F118" s="12"/>
    </row>
    <row r="119" spans="1:6" ht="15.6" x14ac:dyDescent="0.3">
      <c r="A119" s="58" t="s">
        <v>744</v>
      </c>
      <c r="B119" s="62"/>
      <c r="C119" s="62"/>
      <c r="D119" s="62"/>
    </row>
    <row r="120" spans="1:6" ht="15" x14ac:dyDescent="0.25">
      <c r="A120" s="59" t="s">
        <v>301</v>
      </c>
      <c r="B120" s="60" t="s">
        <v>825</v>
      </c>
      <c r="C120" s="60" t="s">
        <v>166</v>
      </c>
      <c r="D120" s="61">
        <v>342.09</v>
      </c>
      <c r="E120" s="12"/>
      <c r="F120" s="12"/>
    </row>
    <row r="121" spans="1:6" ht="15" x14ac:dyDescent="0.25">
      <c r="A121" s="59" t="s">
        <v>317</v>
      </c>
      <c r="B121" s="60" t="s">
        <v>825</v>
      </c>
      <c r="C121" s="60" t="s">
        <v>166</v>
      </c>
      <c r="D121" s="61">
        <v>344.79</v>
      </c>
      <c r="E121" s="12"/>
      <c r="F121" s="12"/>
    </row>
    <row r="122" spans="1:6" ht="15" x14ac:dyDescent="0.25">
      <c r="A122" s="59" t="s">
        <v>325</v>
      </c>
      <c r="B122" s="60" t="s">
        <v>825</v>
      </c>
      <c r="C122" s="60" t="s">
        <v>166</v>
      </c>
      <c r="D122" s="61">
        <v>334.8</v>
      </c>
      <c r="E122" s="12"/>
      <c r="F122" s="12"/>
    </row>
    <row r="123" spans="1:6" ht="15" x14ac:dyDescent="0.25">
      <c r="A123" s="59" t="s">
        <v>371</v>
      </c>
      <c r="B123" s="60" t="s">
        <v>825</v>
      </c>
      <c r="C123" s="60" t="s">
        <v>166</v>
      </c>
      <c r="D123" s="61">
        <v>334.79</v>
      </c>
      <c r="E123" s="12"/>
      <c r="F123" s="12"/>
    </row>
    <row r="124" spans="1:6" ht="15" x14ac:dyDescent="0.25">
      <c r="A124" s="59" t="s">
        <v>485</v>
      </c>
      <c r="B124" s="60" t="s">
        <v>825</v>
      </c>
      <c r="C124" s="60" t="s">
        <v>166</v>
      </c>
      <c r="D124" s="61">
        <v>200</v>
      </c>
      <c r="E124" s="12"/>
      <c r="F124" s="12"/>
    </row>
    <row r="125" spans="1:6" ht="15" x14ac:dyDescent="0.25">
      <c r="A125" s="59" t="s">
        <v>517</v>
      </c>
      <c r="B125" s="60" t="s">
        <v>825</v>
      </c>
      <c r="C125" s="60" t="s">
        <v>166</v>
      </c>
      <c r="D125" s="61">
        <v>170.7</v>
      </c>
      <c r="E125" s="12"/>
      <c r="F125" s="12"/>
    </row>
    <row r="126" spans="1:6" ht="15" x14ac:dyDescent="0.25">
      <c r="A126" s="59" t="s">
        <v>519</v>
      </c>
      <c r="B126" s="60" t="s">
        <v>825</v>
      </c>
      <c r="C126" s="60" t="s">
        <v>166</v>
      </c>
      <c r="D126" s="61">
        <v>170.702227662132</v>
      </c>
      <c r="E126" s="12"/>
      <c r="F126" s="12"/>
    </row>
    <row r="127" spans="1:6" ht="15" x14ac:dyDescent="0.25">
      <c r="A127" s="59" t="s">
        <v>601</v>
      </c>
      <c r="B127" s="60" t="s">
        <v>825</v>
      </c>
      <c r="C127" s="60" t="s">
        <v>166</v>
      </c>
      <c r="D127" s="61">
        <v>170.14907666612399</v>
      </c>
      <c r="E127" s="12"/>
      <c r="F127" s="12"/>
    </row>
    <row r="128" spans="1:6" ht="15" x14ac:dyDescent="0.25">
      <c r="A128" s="59" t="s">
        <v>826</v>
      </c>
      <c r="B128" s="60" t="s">
        <v>825</v>
      </c>
      <c r="C128" s="60" t="s">
        <v>166</v>
      </c>
      <c r="D128" s="61">
        <v>200</v>
      </c>
      <c r="E128" s="12"/>
      <c r="F128" s="12"/>
    </row>
    <row r="129" spans="1:6" ht="15" x14ac:dyDescent="0.25">
      <c r="A129" s="59" t="s">
        <v>513</v>
      </c>
      <c r="B129" s="60" t="s">
        <v>825</v>
      </c>
      <c r="C129" s="60" t="s">
        <v>166</v>
      </c>
      <c r="D129" s="61">
        <v>170.48928721340599</v>
      </c>
      <c r="E129" s="12"/>
      <c r="F129" s="12"/>
    </row>
    <row r="130" spans="1:6" ht="15.6" x14ac:dyDescent="0.3">
      <c r="A130" s="58" t="s">
        <v>745</v>
      </c>
      <c r="B130" s="62"/>
      <c r="C130" s="62"/>
      <c r="D130" s="62"/>
      <c r="E130" s="12"/>
      <c r="F130" s="12"/>
    </row>
    <row r="131" spans="1:6" ht="15" x14ac:dyDescent="0.25">
      <c r="A131" s="59" t="s">
        <v>835</v>
      </c>
      <c r="B131" s="60" t="s">
        <v>35</v>
      </c>
      <c r="C131" s="60" t="s">
        <v>895</v>
      </c>
      <c r="D131" s="61">
        <v>4163.2</v>
      </c>
      <c r="E131" s="12"/>
      <c r="F131" s="12"/>
    </row>
    <row r="132" spans="1:6" ht="15" x14ac:dyDescent="0.25">
      <c r="A132" s="59" t="s">
        <v>495</v>
      </c>
      <c r="B132" s="60" t="s">
        <v>199</v>
      </c>
      <c r="C132" s="60" t="s">
        <v>895</v>
      </c>
      <c r="D132" s="61">
        <v>778</v>
      </c>
      <c r="E132" s="12"/>
      <c r="F132" s="12"/>
    </row>
    <row r="133" spans="1:6" ht="15" x14ac:dyDescent="0.25">
      <c r="A133" s="59" t="s">
        <v>581</v>
      </c>
      <c r="B133" s="60" t="s">
        <v>199</v>
      </c>
      <c r="C133" s="60" t="s">
        <v>895</v>
      </c>
      <c r="D133" s="61">
        <v>778</v>
      </c>
      <c r="E133" s="12"/>
      <c r="F133" s="12"/>
    </row>
    <row r="134" spans="1:6" ht="15" x14ac:dyDescent="0.25">
      <c r="A134" s="59" t="s">
        <v>827</v>
      </c>
      <c r="B134" s="60" t="s">
        <v>199</v>
      </c>
      <c r="C134" s="60" t="s">
        <v>895</v>
      </c>
      <c r="D134" s="61">
        <v>778</v>
      </c>
      <c r="E134" s="12"/>
      <c r="F134" s="12"/>
    </row>
    <row r="135" spans="1:6" ht="15" x14ac:dyDescent="0.25">
      <c r="A135" s="59" t="s">
        <v>828</v>
      </c>
      <c r="B135" s="60" t="s">
        <v>199</v>
      </c>
      <c r="C135" s="60" t="s">
        <v>895</v>
      </c>
      <c r="D135" s="61">
        <v>777.99</v>
      </c>
      <c r="E135" s="12"/>
      <c r="F135" s="12"/>
    </row>
    <row r="136" spans="1:6" ht="15" x14ac:dyDescent="0.25">
      <c r="A136" s="59" t="s">
        <v>829</v>
      </c>
      <c r="B136" s="60" t="s">
        <v>199</v>
      </c>
      <c r="C136" s="60" t="s">
        <v>895</v>
      </c>
      <c r="D136" s="61">
        <v>778</v>
      </c>
      <c r="E136" s="12"/>
      <c r="F136" s="12"/>
    </row>
    <row r="137" spans="1:6" ht="15" x14ac:dyDescent="0.25">
      <c r="A137" s="59" t="s">
        <v>830</v>
      </c>
      <c r="B137" s="60" t="s">
        <v>199</v>
      </c>
      <c r="C137" s="60" t="s">
        <v>895</v>
      </c>
      <c r="D137" s="61">
        <v>778</v>
      </c>
      <c r="E137" s="12"/>
      <c r="F137" s="12"/>
    </row>
    <row r="138" spans="1:6" ht="15" x14ac:dyDescent="0.25">
      <c r="A138" s="59" t="s">
        <v>831</v>
      </c>
      <c r="B138" s="60" t="s">
        <v>199</v>
      </c>
      <c r="C138" s="60" t="s">
        <v>895</v>
      </c>
      <c r="D138" s="61">
        <v>778</v>
      </c>
      <c r="E138" s="12"/>
      <c r="F138" s="12"/>
    </row>
    <row r="139" spans="1:6" ht="15" x14ac:dyDescent="0.25">
      <c r="A139" s="59" t="s">
        <v>832</v>
      </c>
      <c r="B139" s="60" t="s">
        <v>199</v>
      </c>
      <c r="C139" s="60" t="s">
        <v>895</v>
      </c>
      <c r="D139" s="61">
        <v>778</v>
      </c>
      <c r="E139" s="12"/>
      <c r="F139" s="12"/>
    </row>
    <row r="140" spans="1:6" ht="15" x14ac:dyDescent="0.25">
      <c r="A140" s="59" t="s">
        <v>833</v>
      </c>
      <c r="B140" s="60" t="s">
        <v>199</v>
      </c>
      <c r="C140" s="60" t="s">
        <v>895</v>
      </c>
      <c r="D140" s="61">
        <v>778</v>
      </c>
      <c r="E140" s="12"/>
      <c r="F140" s="12"/>
    </row>
    <row r="141" spans="1:6" ht="15" x14ac:dyDescent="0.25">
      <c r="A141" s="59" t="s">
        <v>834</v>
      </c>
      <c r="B141" s="60" t="s">
        <v>199</v>
      </c>
      <c r="C141" s="60" t="s">
        <v>895</v>
      </c>
      <c r="D141" s="61">
        <v>778</v>
      </c>
    </row>
    <row r="142" spans="1:6" ht="15.6" x14ac:dyDescent="0.3">
      <c r="A142" s="58" t="s">
        <v>746</v>
      </c>
      <c r="B142" s="62"/>
      <c r="C142" s="62"/>
      <c r="D142" s="62"/>
    </row>
    <row r="143" spans="1:6" ht="15" x14ac:dyDescent="0.25">
      <c r="A143" s="59" t="s">
        <v>842</v>
      </c>
      <c r="B143" s="60" t="s">
        <v>809</v>
      </c>
      <c r="C143" s="60" t="s">
        <v>212</v>
      </c>
      <c r="D143" s="61">
        <v>200</v>
      </c>
      <c r="E143" s="12"/>
      <c r="F143" s="12"/>
    </row>
    <row r="144" spans="1:6" ht="15" x14ac:dyDescent="0.25">
      <c r="A144" s="59" t="s">
        <v>843</v>
      </c>
      <c r="B144" s="60" t="s">
        <v>762</v>
      </c>
      <c r="C144" s="60" t="s">
        <v>212</v>
      </c>
      <c r="D144" s="61">
        <v>542.1</v>
      </c>
      <c r="E144" s="12"/>
      <c r="F144" s="12"/>
    </row>
    <row r="145" spans="1:6" ht="15" x14ac:dyDescent="0.25">
      <c r="A145" s="59" t="s">
        <v>844</v>
      </c>
      <c r="B145" s="60" t="s">
        <v>761</v>
      </c>
      <c r="C145" s="60" t="s">
        <v>212</v>
      </c>
      <c r="D145" s="61">
        <v>233.35</v>
      </c>
      <c r="E145" s="12"/>
      <c r="F145" s="12"/>
    </row>
    <row r="146" spans="1:6" ht="15" x14ac:dyDescent="0.25">
      <c r="A146" s="59" t="s">
        <v>845</v>
      </c>
      <c r="B146" s="60" t="s">
        <v>761</v>
      </c>
      <c r="C146" s="60" t="s">
        <v>212</v>
      </c>
      <c r="D146" s="61">
        <v>233.33</v>
      </c>
      <c r="E146" s="12"/>
      <c r="F146" s="12"/>
    </row>
    <row r="147" spans="1:6" ht="15" x14ac:dyDescent="0.25">
      <c r="A147" s="59" t="s">
        <v>447</v>
      </c>
      <c r="B147" s="60" t="s">
        <v>825</v>
      </c>
      <c r="C147" s="60" t="s">
        <v>212</v>
      </c>
      <c r="D147" s="61">
        <v>234.29</v>
      </c>
      <c r="E147" s="12"/>
      <c r="F147" s="12"/>
    </row>
    <row r="148" spans="1:6" ht="15" x14ac:dyDescent="0.25">
      <c r="A148" s="59" t="s">
        <v>477</v>
      </c>
      <c r="B148" s="60" t="s">
        <v>762</v>
      </c>
      <c r="C148" s="60" t="s">
        <v>212</v>
      </c>
      <c r="D148" s="61">
        <v>543.29999999999995</v>
      </c>
      <c r="E148" s="12"/>
      <c r="F148" s="12"/>
    </row>
    <row r="149" spans="1:6" ht="15" x14ac:dyDescent="0.25">
      <c r="A149" s="59" t="s">
        <v>846</v>
      </c>
      <c r="B149" s="60" t="s">
        <v>841</v>
      </c>
      <c r="C149" s="60" t="s">
        <v>212</v>
      </c>
      <c r="D149" s="61">
        <v>287.72000000000003</v>
      </c>
      <c r="E149" s="12"/>
      <c r="F149" s="12"/>
    </row>
    <row r="150" spans="1:6" ht="15" x14ac:dyDescent="0.25">
      <c r="A150" s="59" t="s">
        <v>847</v>
      </c>
      <c r="B150" s="60" t="s">
        <v>812</v>
      </c>
      <c r="C150" s="60" t="s">
        <v>212</v>
      </c>
      <c r="D150" s="61">
        <v>200</v>
      </c>
      <c r="E150" s="12"/>
      <c r="F150" s="12"/>
    </row>
    <row r="151" spans="1:6" ht="15" x14ac:dyDescent="0.25">
      <c r="A151" s="59" t="s">
        <v>848</v>
      </c>
      <c r="B151" s="60" t="s">
        <v>825</v>
      </c>
      <c r="C151" s="60" t="s">
        <v>212</v>
      </c>
      <c r="D151" s="61">
        <v>200</v>
      </c>
      <c r="E151" s="12"/>
      <c r="F151" s="12"/>
    </row>
    <row r="152" spans="1:6" ht="15.6" x14ac:dyDescent="0.3">
      <c r="A152" s="58" t="s">
        <v>747</v>
      </c>
      <c r="B152" s="62"/>
      <c r="C152" s="62"/>
      <c r="D152" s="62"/>
      <c r="E152" s="12"/>
      <c r="F152" s="12"/>
    </row>
    <row r="153" spans="1:6" ht="15" x14ac:dyDescent="0.25">
      <c r="A153" s="59" t="s">
        <v>315</v>
      </c>
      <c r="B153" s="60" t="s">
        <v>765</v>
      </c>
      <c r="C153" s="60" t="s">
        <v>216</v>
      </c>
      <c r="D153" s="61">
        <v>524.61</v>
      </c>
    </row>
    <row r="154" spans="1:6" ht="15" x14ac:dyDescent="0.25">
      <c r="A154" s="59" t="s">
        <v>359</v>
      </c>
      <c r="B154" s="60" t="s">
        <v>761</v>
      </c>
      <c r="C154" s="60" t="s">
        <v>216</v>
      </c>
      <c r="D154" s="61">
        <v>337.99</v>
      </c>
    </row>
    <row r="155" spans="1:6" ht="15" x14ac:dyDescent="0.25">
      <c r="A155" s="59" t="s">
        <v>849</v>
      </c>
      <c r="B155" s="60" t="s">
        <v>801</v>
      </c>
      <c r="C155" s="60" t="s">
        <v>216</v>
      </c>
      <c r="D155" s="61">
        <v>295.86</v>
      </c>
    </row>
    <row r="156" spans="1:6" ht="15" x14ac:dyDescent="0.25">
      <c r="A156" s="59" t="s">
        <v>850</v>
      </c>
      <c r="B156" s="60" t="s">
        <v>761</v>
      </c>
      <c r="C156" s="60" t="s">
        <v>216</v>
      </c>
      <c r="D156" s="61">
        <v>200</v>
      </c>
      <c r="E156" s="12"/>
      <c r="F156" s="12"/>
    </row>
    <row r="157" spans="1:6" ht="15.6" x14ac:dyDescent="0.3">
      <c r="A157" s="58" t="s">
        <v>748</v>
      </c>
      <c r="B157" s="62"/>
      <c r="C157" s="62"/>
      <c r="D157" s="62"/>
      <c r="E157" s="12"/>
      <c r="F157" s="12"/>
    </row>
    <row r="158" spans="1:6" ht="15" x14ac:dyDescent="0.25">
      <c r="A158" s="59" t="s">
        <v>851</v>
      </c>
      <c r="B158" s="60" t="s">
        <v>852</v>
      </c>
      <c r="C158" s="60" t="s">
        <v>840</v>
      </c>
      <c r="D158" s="61">
        <v>808.26</v>
      </c>
    </row>
    <row r="159" spans="1:6" ht="15" x14ac:dyDescent="0.25">
      <c r="A159" s="59" t="s">
        <v>399</v>
      </c>
      <c r="B159" s="60" t="s">
        <v>853</v>
      </c>
      <c r="C159" s="60" t="s">
        <v>840</v>
      </c>
      <c r="D159" s="61">
        <v>374.45</v>
      </c>
    </row>
    <row r="160" spans="1:6" ht="15" x14ac:dyDescent="0.25">
      <c r="A160" s="59" t="s">
        <v>836</v>
      </c>
      <c r="B160" s="60" t="s">
        <v>883</v>
      </c>
      <c r="C160" s="60" t="s">
        <v>840</v>
      </c>
      <c r="D160" s="61">
        <v>295.86</v>
      </c>
    </row>
    <row r="161" spans="1:6" ht="15" x14ac:dyDescent="0.25">
      <c r="A161" s="59" t="s">
        <v>838</v>
      </c>
      <c r="B161" s="60" t="s">
        <v>884</v>
      </c>
      <c r="C161" s="60" t="s">
        <v>840</v>
      </c>
      <c r="D161" s="61">
        <v>295.82</v>
      </c>
    </row>
    <row r="162" spans="1:6" ht="15" x14ac:dyDescent="0.25">
      <c r="A162" s="59"/>
      <c r="B162" s="60"/>
      <c r="C162" s="60"/>
      <c r="D162" s="61"/>
    </row>
    <row r="163" spans="1:6" ht="15.6" x14ac:dyDescent="0.3">
      <c r="A163" s="58" t="s">
        <v>749</v>
      </c>
      <c r="B163" s="62"/>
      <c r="C163" s="62"/>
      <c r="D163" s="62"/>
    </row>
    <row r="164" spans="1:6" ht="15" x14ac:dyDescent="0.25">
      <c r="A164" s="65" t="s">
        <v>393</v>
      </c>
      <c r="B164" s="60" t="s">
        <v>854</v>
      </c>
      <c r="C164" s="60" t="s">
        <v>226</v>
      </c>
      <c r="D164" s="61">
        <v>515.6</v>
      </c>
      <c r="E164" s="12"/>
      <c r="F164" s="12"/>
    </row>
    <row r="165" spans="1:6" ht="15" x14ac:dyDescent="0.25">
      <c r="A165" s="65" t="s">
        <v>395</v>
      </c>
      <c r="B165" s="60" t="s">
        <v>855</v>
      </c>
      <c r="C165" s="60" t="s">
        <v>226</v>
      </c>
      <c r="D165" s="61">
        <v>515.78</v>
      </c>
      <c r="E165" s="12"/>
      <c r="F165" s="12"/>
    </row>
    <row r="166" spans="1:6" ht="15" x14ac:dyDescent="0.25">
      <c r="A166" s="65" t="s">
        <v>419</v>
      </c>
      <c r="B166" s="60" t="s">
        <v>762</v>
      </c>
      <c r="C166" s="60" t="s">
        <v>226</v>
      </c>
      <c r="D166" s="61">
        <v>896.4</v>
      </c>
      <c r="E166" s="12"/>
      <c r="F166" s="12"/>
    </row>
    <row r="167" spans="1:6" ht="15" x14ac:dyDescent="0.25">
      <c r="A167" s="65" t="s">
        <v>423</v>
      </c>
      <c r="B167" s="60" t="s">
        <v>855</v>
      </c>
      <c r="C167" s="60" t="s">
        <v>226</v>
      </c>
      <c r="D167" s="61">
        <v>417.35</v>
      </c>
      <c r="E167" s="12"/>
      <c r="F167" s="12"/>
    </row>
    <row r="168" spans="1:6" ht="15" x14ac:dyDescent="0.25">
      <c r="A168" s="65" t="s">
        <v>535</v>
      </c>
      <c r="B168" s="60" t="s">
        <v>854</v>
      </c>
      <c r="C168" s="60" t="s">
        <v>226</v>
      </c>
      <c r="D168" s="61">
        <v>518.5</v>
      </c>
    </row>
    <row r="169" spans="1:6" ht="15" x14ac:dyDescent="0.25">
      <c r="A169" s="66" t="s">
        <v>543</v>
      </c>
      <c r="B169" s="60" t="s">
        <v>855</v>
      </c>
      <c r="C169" s="60" t="s">
        <v>226</v>
      </c>
      <c r="D169" s="61">
        <v>416</v>
      </c>
    </row>
    <row r="170" spans="1:6" ht="15" x14ac:dyDescent="0.25">
      <c r="A170" s="66" t="s">
        <v>856</v>
      </c>
      <c r="B170" s="60" t="s">
        <v>855</v>
      </c>
      <c r="C170" s="60" t="s">
        <v>226</v>
      </c>
      <c r="D170" s="61">
        <v>336.61</v>
      </c>
    </row>
    <row r="171" spans="1:6" ht="15" x14ac:dyDescent="0.25">
      <c r="A171" s="66" t="s">
        <v>857</v>
      </c>
      <c r="B171" s="60" t="s">
        <v>855</v>
      </c>
      <c r="C171" s="60" t="s">
        <v>226</v>
      </c>
      <c r="D171" s="61">
        <v>417.55</v>
      </c>
    </row>
    <row r="172" spans="1:6" ht="15" x14ac:dyDescent="0.25">
      <c r="A172" s="66" t="s">
        <v>858</v>
      </c>
      <c r="B172" s="60" t="s">
        <v>855</v>
      </c>
      <c r="C172" s="60" t="s">
        <v>226</v>
      </c>
      <c r="D172" s="61">
        <v>335.21</v>
      </c>
    </row>
    <row r="173" spans="1:6" ht="15" x14ac:dyDescent="0.25">
      <c r="A173" s="66" t="s">
        <v>859</v>
      </c>
      <c r="B173" s="60" t="s">
        <v>855</v>
      </c>
      <c r="C173" s="60" t="s">
        <v>226</v>
      </c>
      <c r="D173" s="61">
        <v>335.12</v>
      </c>
    </row>
    <row r="174" spans="1:6" ht="15" x14ac:dyDescent="0.25">
      <c r="A174" s="66" t="s">
        <v>860</v>
      </c>
      <c r="B174" s="60" t="s">
        <v>855</v>
      </c>
      <c r="C174" s="60" t="s">
        <v>226</v>
      </c>
      <c r="D174" s="61">
        <v>335.12</v>
      </c>
    </row>
    <row r="175" spans="1:6" ht="15" x14ac:dyDescent="0.25">
      <c r="A175" s="66" t="s">
        <v>861</v>
      </c>
      <c r="B175" s="60" t="s">
        <v>855</v>
      </c>
      <c r="C175" s="60" t="s">
        <v>226</v>
      </c>
      <c r="D175" s="61">
        <v>414.95</v>
      </c>
    </row>
    <row r="176" spans="1:6" ht="15" x14ac:dyDescent="0.25">
      <c r="A176" s="66" t="s">
        <v>862</v>
      </c>
      <c r="B176" s="60" t="s">
        <v>855</v>
      </c>
      <c r="C176" s="60" t="s">
        <v>226</v>
      </c>
      <c r="D176" s="61">
        <v>335.12</v>
      </c>
    </row>
    <row r="177" spans="1:6" ht="15" x14ac:dyDescent="0.25">
      <c r="A177" s="66" t="s">
        <v>863</v>
      </c>
      <c r="B177" s="60" t="s">
        <v>855</v>
      </c>
      <c r="C177" s="60" t="s">
        <v>226</v>
      </c>
      <c r="D177" s="61">
        <v>335.12</v>
      </c>
    </row>
    <row r="178" spans="1:6" ht="15" x14ac:dyDescent="0.25">
      <c r="A178" s="66" t="s">
        <v>864</v>
      </c>
      <c r="B178" s="60" t="s">
        <v>855</v>
      </c>
      <c r="C178" s="60" t="s">
        <v>226</v>
      </c>
      <c r="D178" s="61">
        <v>335.12</v>
      </c>
    </row>
    <row r="179" spans="1:6" ht="15" x14ac:dyDescent="0.25">
      <c r="A179" s="67" t="s">
        <v>865</v>
      </c>
      <c r="B179" s="53" t="s">
        <v>855</v>
      </c>
      <c r="C179" s="60" t="s">
        <v>226</v>
      </c>
      <c r="D179" s="54">
        <v>334.44</v>
      </c>
    </row>
    <row r="180" spans="1:6" ht="15" x14ac:dyDescent="0.25">
      <c r="A180" s="67"/>
      <c r="B180" s="53"/>
      <c r="C180" s="53"/>
      <c r="D180" s="54"/>
    </row>
    <row r="181" spans="1:6" ht="15.6" x14ac:dyDescent="0.3">
      <c r="A181" s="58" t="s">
        <v>750</v>
      </c>
      <c r="B181" s="62"/>
      <c r="C181" s="62"/>
      <c r="D181" s="62"/>
    </row>
    <row r="182" spans="1:6" ht="15" x14ac:dyDescent="0.25">
      <c r="A182" s="59" t="s">
        <v>381</v>
      </c>
      <c r="B182" s="60" t="s">
        <v>765</v>
      </c>
      <c r="C182" s="60" t="s">
        <v>237</v>
      </c>
      <c r="D182" s="61">
        <v>537.55999999999995</v>
      </c>
      <c r="E182" s="12"/>
      <c r="F182" s="12"/>
    </row>
    <row r="183" spans="1:6" ht="15" x14ac:dyDescent="0.25">
      <c r="A183" s="59" t="s">
        <v>866</v>
      </c>
      <c r="B183" s="60" t="s">
        <v>871</v>
      </c>
      <c r="C183" s="60" t="s">
        <v>237</v>
      </c>
      <c r="D183" s="61">
        <v>1569.6</v>
      </c>
      <c r="E183" s="12"/>
      <c r="F183" s="12"/>
    </row>
    <row r="184" spans="1:6" ht="15" x14ac:dyDescent="0.25">
      <c r="A184" s="59" t="s">
        <v>867</v>
      </c>
      <c r="B184" s="60" t="s">
        <v>761</v>
      </c>
      <c r="C184" s="60" t="s">
        <v>237</v>
      </c>
      <c r="D184" s="61">
        <v>295.82</v>
      </c>
      <c r="E184" s="12"/>
      <c r="F184" s="12"/>
    </row>
    <row r="185" spans="1:6" ht="15" x14ac:dyDescent="0.25">
      <c r="A185" s="59" t="s">
        <v>868</v>
      </c>
      <c r="B185" s="60" t="s">
        <v>872</v>
      </c>
      <c r="C185" s="60" t="s">
        <v>237</v>
      </c>
      <c r="D185" s="61">
        <v>542.15</v>
      </c>
      <c r="E185" s="12"/>
      <c r="F185" s="12"/>
    </row>
    <row r="186" spans="1:6" ht="15" x14ac:dyDescent="0.25">
      <c r="A186" s="59" t="s">
        <v>869</v>
      </c>
      <c r="B186" s="60" t="s">
        <v>765</v>
      </c>
      <c r="C186" s="60" t="s">
        <v>237</v>
      </c>
      <c r="D186" s="61">
        <v>295.82</v>
      </c>
      <c r="E186" s="12"/>
      <c r="F186" s="12"/>
    </row>
    <row r="187" spans="1:6" ht="15" x14ac:dyDescent="0.25">
      <c r="A187" s="59" t="s">
        <v>870</v>
      </c>
      <c r="B187" s="60" t="s">
        <v>761</v>
      </c>
      <c r="C187" s="60" t="s">
        <v>237</v>
      </c>
      <c r="D187" s="61">
        <v>295.75</v>
      </c>
      <c r="E187" s="12"/>
      <c r="F187" s="12"/>
    </row>
    <row r="188" spans="1:6" ht="15.6" x14ac:dyDescent="0.3">
      <c r="A188" s="58" t="s">
        <v>751</v>
      </c>
      <c r="B188" s="62"/>
      <c r="C188" s="62"/>
      <c r="D188" s="62"/>
      <c r="E188" s="12"/>
      <c r="F188" s="12"/>
    </row>
    <row r="189" spans="1:6" ht="15" x14ac:dyDescent="0.25">
      <c r="A189" s="59" t="s">
        <v>429</v>
      </c>
      <c r="B189" s="60" t="s">
        <v>761</v>
      </c>
      <c r="C189" s="60" t="s">
        <v>241</v>
      </c>
      <c r="D189" s="61">
        <v>903.18</v>
      </c>
    </row>
    <row r="190" spans="1:6" ht="15" x14ac:dyDescent="0.25">
      <c r="A190" s="59" t="s">
        <v>523</v>
      </c>
      <c r="B190" s="60" t="s">
        <v>761</v>
      </c>
      <c r="C190" s="60" t="s">
        <v>241</v>
      </c>
      <c r="D190" s="61">
        <v>653</v>
      </c>
      <c r="E190" s="12"/>
      <c r="F190" s="12"/>
    </row>
    <row r="191" spans="1:6" ht="15" x14ac:dyDescent="0.25">
      <c r="A191" s="59" t="s">
        <v>629</v>
      </c>
      <c r="B191" s="60" t="s">
        <v>876</v>
      </c>
      <c r="C191" s="60" t="s">
        <v>241</v>
      </c>
      <c r="D191" s="61">
        <v>591</v>
      </c>
      <c r="E191" s="12"/>
      <c r="F191" s="12"/>
    </row>
    <row r="192" spans="1:6" ht="15" x14ac:dyDescent="0.25">
      <c r="A192" s="59" t="s">
        <v>873</v>
      </c>
      <c r="B192" s="60" t="s">
        <v>761</v>
      </c>
      <c r="C192" s="60" t="s">
        <v>241</v>
      </c>
      <c r="D192" s="61">
        <v>518.82000000000005</v>
      </c>
      <c r="E192" s="12"/>
      <c r="F192" s="12"/>
    </row>
    <row r="193" spans="1:6" ht="15" x14ac:dyDescent="0.25">
      <c r="A193" s="59" t="s">
        <v>874</v>
      </c>
      <c r="B193" s="60" t="s">
        <v>876</v>
      </c>
      <c r="C193" s="60" t="s">
        <v>241</v>
      </c>
      <c r="D193" s="61">
        <v>722.68</v>
      </c>
      <c r="E193" s="12"/>
      <c r="F193" s="12"/>
    </row>
    <row r="194" spans="1:6" ht="15" x14ac:dyDescent="0.25">
      <c r="A194" s="59" t="s">
        <v>875</v>
      </c>
      <c r="B194" s="60" t="s">
        <v>877</v>
      </c>
      <c r="C194" s="60" t="s">
        <v>241</v>
      </c>
      <c r="D194" s="61">
        <v>1434</v>
      </c>
      <c r="E194" s="12"/>
      <c r="F194" s="12"/>
    </row>
    <row r="195" spans="1:6" ht="15.6" x14ac:dyDescent="0.3">
      <c r="A195" s="58" t="s">
        <v>752</v>
      </c>
      <c r="B195" s="62"/>
      <c r="C195" s="62"/>
      <c r="D195" s="62"/>
      <c r="E195" s="12"/>
      <c r="F195" s="12"/>
    </row>
    <row r="196" spans="1:6" ht="15" x14ac:dyDescent="0.25">
      <c r="A196" s="59" t="s">
        <v>355</v>
      </c>
      <c r="B196" s="60" t="s">
        <v>761</v>
      </c>
      <c r="C196" s="60" t="s">
        <v>250</v>
      </c>
      <c r="D196" s="61">
        <v>404.55</v>
      </c>
    </row>
    <row r="197" spans="1:6" ht="15" x14ac:dyDescent="0.25">
      <c r="A197" s="59" t="s">
        <v>391</v>
      </c>
      <c r="B197" s="60" t="s">
        <v>881</v>
      </c>
      <c r="C197" s="60" t="s">
        <v>250</v>
      </c>
      <c r="D197" s="61">
        <v>343.46</v>
      </c>
      <c r="E197" s="12"/>
      <c r="F197" s="12"/>
    </row>
    <row r="198" spans="1:6" ht="15" x14ac:dyDescent="0.25">
      <c r="A198" s="59" t="s">
        <v>609</v>
      </c>
      <c r="B198" s="60" t="s">
        <v>761</v>
      </c>
      <c r="C198" s="60" t="s">
        <v>250</v>
      </c>
      <c r="D198" s="61">
        <v>200</v>
      </c>
      <c r="E198" s="12"/>
      <c r="F198" s="12"/>
    </row>
    <row r="199" spans="1:6" ht="15" x14ac:dyDescent="0.25">
      <c r="A199" s="59" t="s">
        <v>878</v>
      </c>
      <c r="B199" s="60" t="s">
        <v>762</v>
      </c>
      <c r="C199" s="60" t="s">
        <v>250</v>
      </c>
      <c r="D199" s="61">
        <v>543.45000000000005</v>
      </c>
      <c r="E199" s="12"/>
      <c r="F199" s="12"/>
    </row>
    <row r="200" spans="1:6" ht="15" x14ac:dyDescent="0.25">
      <c r="A200" s="59" t="s">
        <v>879</v>
      </c>
      <c r="B200" s="60" t="s">
        <v>761</v>
      </c>
      <c r="C200" s="60" t="s">
        <v>250</v>
      </c>
      <c r="D200" s="61">
        <v>200</v>
      </c>
      <c r="E200" s="12"/>
      <c r="F200" s="12"/>
    </row>
    <row r="201" spans="1:6" ht="15" x14ac:dyDescent="0.25">
      <c r="A201" s="59" t="s">
        <v>880</v>
      </c>
      <c r="B201" s="60" t="s">
        <v>761</v>
      </c>
      <c r="C201" s="60" t="s">
        <v>250</v>
      </c>
      <c r="D201" s="61">
        <v>233.34</v>
      </c>
      <c r="E201" s="12"/>
      <c r="F201" s="12"/>
    </row>
    <row r="202" spans="1:6" ht="15" x14ac:dyDescent="0.25">
      <c r="A202" s="63"/>
      <c r="B202" s="53"/>
      <c r="C202" s="53"/>
      <c r="D202" s="54"/>
      <c r="E202" s="12"/>
      <c r="F202" s="12"/>
    </row>
    <row r="203" spans="1:6" ht="15.6" x14ac:dyDescent="0.3">
      <c r="A203" s="58" t="s">
        <v>753</v>
      </c>
      <c r="B203" s="62"/>
      <c r="C203" s="62"/>
      <c r="D203" s="62"/>
      <c r="E203" s="12"/>
      <c r="F203" s="12"/>
    </row>
    <row r="204" spans="1:6" ht="15" x14ac:dyDescent="0.25">
      <c r="A204" s="59" t="s">
        <v>321</v>
      </c>
      <c r="B204" s="60" t="s">
        <v>765</v>
      </c>
      <c r="C204" s="60" t="s">
        <v>254</v>
      </c>
      <c r="D204" s="61">
        <v>472.78</v>
      </c>
    </row>
    <row r="205" spans="1:6" ht="15" x14ac:dyDescent="0.25">
      <c r="A205" s="59" t="s">
        <v>882</v>
      </c>
      <c r="B205" s="60" t="s">
        <v>762</v>
      </c>
      <c r="C205" s="60" t="s">
        <v>254</v>
      </c>
      <c r="D205" s="61">
        <v>334.5</v>
      </c>
    </row>
    <row r="206" spans="1:6" ht="15" x14ac:dyDescent="0.25">
      <c r="A206" s="59"/>
      <c r="B206" s="60"/>
      <c r="C206" s="60"/>
      <c r="D206" s="61"/>
    </row>
    <row r="207" spans="1:6" ht="15.6" x14ac:dyDescent="0.3">
      <c r="A207" s="58" t="s">
        <v>754</v>
      </c>
      <c r="B207" s="62"/>
      <c r="C207" s="62"/>
      <c r="D207" s="62"/>
      <c r="E207" s="12"/>
      <c r="F207" s="12"/>
    </row>
    <row r="208" spans="1:6" ht="15" x14ac:dyDescent="0.25">
      <c r="A208" s="59" t="s">
        <v>837</v>
      </c>
      <c r="B208" s="60" t="s">
        <v>760</v>
      </c>
      <c r="C208" s="60" t="s">
        <v>257</v>
      </c>
      <c r="D208" s="61">
        <v>334.48</v>
      </c>
    </row>
    <row r="209" spans="1:6" ht="15.6" x14ac:dyDescent="0.3">
      <c r="A209" s="58" t="s">
        <v>755</v>
      </c>
      <c r="B209" s="62"/>
      <c r="C209" s="62"/>
      <c r="D209" s="62"/>
      <c r="F209" s="12"/>
    </row>
    <row r="210" spans="1:6" ht="15" x14ac:dyDescent="0.25">
      <c r="A210" s="59" t="s">
        <v>329</v>
      </c>
      <c r="B210" s="60" t="s">
        <v>765</v>
      </c>
      <c r="C210" s="60" t="s">
        <v>261</v>
      </c>
      <c r="D210" s="61">
        <v>488.29</v>
      </c>
    </row>
    <row r="211" spans="1:6" ht="15" x14ac:dyDescent="0.25">
      <c r="A211" s="59" t="s">
        <v>611</v>
      </c>
      <c r="B211" s="60" t="s">
        <v>761</v>
      </c>
      <c r="C211" s="60" t="s">
        <v>261</v>
      </c>
      <c r="D211" s="61">
        <v>233.34</v>
      </c>
      <c r="E211" s="12"/>
      <c r="F211" s="12"/>
    </row>
    <row r="212" spans="1:6" ht="15" x14ac:dyDescent="0.25">
      <c r="A212" s="59"/>
      <c r="B212" s="60"/>
      <c r="C212" s="60"/>
      <c r="D212" s="61"/>
    </row>
    <row r="213" spans="1:6" ht="15.6" x14ac:dyDescent="0.3">
      <c r="A213" s="58" t="s">
        <v>756</v>
      </c>
      <c r="B213" s="62"/>
      <c r="C213" s="62"/>
      <c r="D213" s="62"/>
    </row>
    <row r="214" spans="1:6" ht="15" x14ac:dyDescent="0.25">
      <c r="A214" s="59" t="s">
        <v>509</v>
      </c>
      <c r="B214" s="60" t="s">
        <v>886</v>
      </c>
      <c r="C214" s="60" t="s">
        <v>268</v>
      </c>
      <c r="D214" s="61">
        <v>170.702227662132</v>
      </c>
    </row>
    <row r="215" spans="1:6" ht="15" x14ac:dyDescent="0.25">
      <c r="A215" s="59" t="s">
        <v>885</v>
      </c>
      <c r="B215" s="60" t="s">
        <v>887</v>
      </c>
      <c r="C215" s="60" t="s">
        <v>268</v>
      </c>
      <c r="D215" s="61">
        <v>295.82</v>
      </c>
    </row>
    <row r="216" spans="1:6" ht="15" x14ac:dyDescent="0.25">
      <c r="A216" s="63"/>
      <c r="B216" s="53"/>
      <c r="C216" s="53"/>
      <c r="D216" s="54"/>
    </row>
    <row r="217" spans="1:6" ht="15.6" x14ac:dyDescent="0.3">
      <c r="A217" s="58" t="s">
        <v>757</v>
      </c>
      <c r="B217" s="62"/>
      <c r="C217" s="62"/>
      <c r="D217" s="62"/>
      <c r="E217" s="12"/>
      <c r="F217" s="12"/>
    </row>
    <row r="218" spans="1:6" ht="15" x14ac:dyDescent="0.25">
      <c r="A218" s="59" t="s">
        <v>357</v>
      </c>
      <c r="B218" s="60" t="s">
        <v>765</v>
      </c>
      <c r="C218" s="60" t="s">
        <v>274</v>
      </c>
      <c r="D218" s="61">
        <v>459.79</v>
      </c>
    </row>
    <row r="219" spans="1:6" ht="15" x14ac:dyDescent="0.25">
      <c r="A219" s="59" t="s">
        <v>367</v>
      </c>
      <c r="B219" s="60" t="s">
        <v>888</v>
      </c>
      <c r="C219" s="60" t="s">
        <v>274</v>
      </c>
      <c r="D219" s="61">
        <v>344.46</v>
      </c>
      <c r="E219" s="12"/>
      <c r="F219" s="12"/>
    </row>
    <row r="220" spans="1:6" ht="15" x14ac:dyDescent="0.25">
      <c r="A220" s="59" t="s">
        <v>425</v>
      </c>
      <c r="B220" s="60" t="s">
        <v>888</v>
      </c>
      <c r="C220" s="60" t="s">
        <v>274</v>
      </c>
      <c r="D220" s="61">
        <v>200</v>
      </c>
      <c r="E220" s="12"/>
      <c r="F220" s="12"/>
    </row>
    <row r="221" spans="1:6" ht="15.6" x14ac:dyDescent="0.3">
      <c r="A221" s="58" t="s">
        <v>758</v>
      </c>
      <c r="B221" s="62"/>
      <c r="C221" s="62"/>
      <c r="D221" s="62"/>
      <c r="E221" s="12"/>
      <c r="F221" s="12"/>
    </row>
    <row r="222" spans="1:6" ht="15.6" x14ac:dyDescent="0.3">
      <c r="A222" s="59" t="s">
        <v>889</v>
      </c>
      <c r="B222" s="68" t="s">
        <v>762</v>
      </c>
      <c r="C222" s="60" t="s">
        <v>735</v>
      </c>
      <c r="D222" s="68">
        <v>456.3</v>
      </c>
      <c r="E222" s="12"/>
      <c r="F222" s="12"/>
    </row>
    <row r="223" spans="1:6" ht="15.6" x14ac:dyDescent="0.3">
      <c r="A223" s="58" t="s">
        <v>759</v>
      </c>
      <c r="B223" s="62"/>
      <c r="C223" s="62"/>
      <c r="D223" s="62"/>
    </row>
    <row r="224" spans="1:6" ht="15" x14ac:dyDescent="0.25">
      <c r="A224" s="59" t="s">
        <v>839</v>
      </c>
      <c r="B224" s="60" t="s">
        <v>282</v>
      </c>
      <c r="C224" s="60" t="s">
        <v>734</v>
      </c>
      <c r="D224" s="61">
        <v>200</v>
      </c>
      <c r="E224" s="12"/>
      <c r="F224" s="12"/>
    </row>
    <row r="225" spans="1:6" ht="15.6" x14ac:dyDescent="0.3">
      <c r="A225" s="58" t="s">
        <v>891</v>
      </c>
      <c r="B225" s="62"/>
      <c r="C225" s="62"/>
      <c r="D225" s="62"/>
    </row>
    <row r="226" spans="1:6" ht="15" x14ac:dyDescent="0.25">
      <c r="A226" s="59" t="s">
        <v>890</v>
      </c>
      <c r="B226" s="60" t="s">
        <v>801</v>
      </c>
      <c r="C226" s="60" t="s">
        <v>738</v>
      </c>
      <c r="D226" s="61">
        <v>456.55</v>
      </c>
      <c r="E226" s="12"/>
      <c r="F226" s="12"/>
    </row>
    <row r="227" spans="1:6" ht="15.6" x14ac:dyDescent="0.3">
      <c r="A227" s="58" t="s">
        <v>896</v>
      </c>
      <c r="B227" s="62"/>
      <c r="C227" s="62"/>
      <c r="D227" s="62"/>
    </row>
    <row r="228" spans="1:6" ht="15" x14ac:dyDescent="0.25">
      <c r="A228" s="59" t="s">
        <v>363</v>
      </c>
      <c r="B228" s="60" t="s">
        <v>765</v>
      </c>
      <c r="C228" s="60" t="s">
        <v>893</v>
      </c>
      <c r="D228" s="61">
        <v>435.07</v>
      </c>
    </row>
    <row r="229" spans="1:6" ht="15" x14ac:dyDescent="0.25">
      <c r="A229" s="59" t="s">
        <v>892</v>
      </c>
      <c r="B229" s="60" t="s">
        <v>762</v>
      </c>
      <c r="C229" s="60" t="s">
        <v>893</v>
      </c>
      <c r="D229" s="61">
        <v>295.82</v>
      </c>
    </row>
    <row r="230" spans="1:6" ht="15" x14ac:dyDescent="0.25">
      <c r="A230" s="59"/>
      <c r="B230" s="60"/>
      <c r="C230" s="60"/>
      <c r="D230" s="61"/>
    </row>
    <row r="231" spans="1:6" ht="15.6" x14ac:dyDescent="0.3">
      <c r="A231" s="58" t="s">
        <v>286</v>
      </c>
      <c r="B231" s="62"/>
      <c r="C231" s="62"/>
      <c r="D231" s="62"/>
    </row>
    <row r="232" spans="1:6" ht="15" x14ac:dyDescent="0.25">
      <c r="A232" s="59" t="s">
        <v>389</v>
      </c>
      <c r="B232" s="60" t="s">
        <v>765</v>
      </c>
      <c r="C232" s="60" t="s">
        <v>894</v>
      </c>
      <c r="D232" s="61">
        <v>397.79</v>
      </c>
    </row>
    <row r="233" spans="1:6" ht="15.6" x14ac:dyDescent="0.3">
      <c r="A233" s="62"/>
      <c r="B233" s="62"/>
      <c r="C233" s="62"/>
      <c r="D233" s="62"/>
    </row>
    <row r="234" spans="1:6" ht="15.6" x14ac:dyDescent="0.3">
      <c r="A234" s="58" t="s">
        <v>897</v>
      </c>
      <c r="B234" s="62"/>
      <c r="C234" s="62"/>
      <c r="D234" s="62"/>
    </row>
    <row r="235" spans="1:6" ht="15" x14ac:dyDescent="0.25">
      <c r="A235" s="59">
        <v>691</v>
      </c>
      <c r="B235" s="60" t="s">
        <v>736</v>
      </c>
      <c r="C235" s="60" t="s">
        <v>737</v>
      </c>
      <c r="D235" s="61">
        <v>200</v>
      </c>
    </row>
    <row r="236" spans="1:6" ht="15.6" x14ac:dyDescent="0.3">
      <c r="A236" s="62"/>
      <c r="B236" s="62"/>
      <c r="C236" s="62"/>
      <c r="D236" s="62"/>
    </row>
    <row r="237" spans="1:6" ht="15.6" x14ac:dyDescent="0.3">
      <c r="A237" s="62"/>
      <c r="B237" s="62"/>
      <c r="C237" s="62"/>
      <c r="D237" s="62"/>
    </row>
    <row r="238" spans="1:6" ht="15.6" x14ac:dyDescent="0.3">
      <c r="A238" s="62"/>
      <c r="B238" s="62"/>
      <c r="C238" s="62"/>
      <c r="D238" s="62"/>
    </row>
  </sheetData>
  <mergeCells count="3">
    <mergeCell ref="A1:D1"/>
    <mergeCell ref="A2:D2"/>
    <mergeCell ref="A3:D3"/>
  </mergeCells>
  <phoneticPr fontId="20" type="noConversion"/>
  <conditionalFormatting sqref="A6:A8">
    <cfRule type="duplicateValues" dxfId="404" priority="1829"/>
    <cfRule type="duplicateValues" dxfId="403" priority="1833"/>
    <cfRule type="duplicateValues" dxfId="402" priority="1832"/>
  </conditionalFormatting>
  <conditionalFormatting sqref="A10">
    <cfRule type="duplicateValues" dxfId="401" priority="283"/>
    <cfRule type="duplicateValues" dxfId="400" priority="282"/>
    <cfRule type="duplicateValues" dxfId="399" priority="281"/>
  </conditionalFormatting>
  <conditionalFormatting sqref="A11">
    <cfRule type="duplicateValues" dxfId="398" priority="2315"/>
    <cfRule type="duplicateValues" dxfId="397" priority="2316"/>
    <cfRule type="duplicateValues" dxfId="396" priority="2313"/>
  </conditionalFormatting>
  <conditionalFormatting sqref="A13">
    <cfRule type="duplicateValues" dxfId="395" priority="278"/>
    <cfRule type="duplicateValues" dxfId="394" priority="280"/>
    <cfRule type="duplicateValues" dxfId="393" priority="279"/>
  </conditionalFormatting>
  <conditionalFormatting sqref="A14">
    <cfRule type="duplicateValues" dxfId="392" priority="963"/>
    <cfRule type="duplicateValues" dxfId="391" priority="962"/>
    <cfRule type="duplicateValues" dxfId="390" priority="960"/>
  </conditionalFormatting>
  <conditionalFormatting sqref="A15">
    <cfRule type="duplicateValues" dxfId="389" priority="2149"/>
    <cfRule type="duplicateValues" dxfId="388" priority="2148"/>
    <cfRule type="duplicateValues" dxfId="387" priority="2146"/>
  </conditionalFormatting>
  <conditionalFormatting sqref="A16">
    <cfRule type="duplicateValues" dxfId="386" priority="268"/>
    <cfRule type="duplicateValues" dxfId="385" priority="267"/>
    <cfRule type="duplicateValues" dxfId="384" priority="266"/>
  </conditionalFormatting>
  <conditionalFormatting sqref="A19">
    <cfRule type="duplicateValues" dxfId="383" priority="269"/>
    <cfRule type="duplicateValues" dxfId="382" priority="270"/>
    <cfRule type="duplicateValues" dxfId="381" priority="271"/>
  </conditionalFormatting>
  <conditionalFormatting sqref="A20:A21">
    <cfRule type="duplicateValues" dxfId="380" priority="274"/>
    <cfRule type="duplicateValues" dxfId="379" priority="273"/>
    <cfRule type="duplicateValues" dxfId="378" priority="272"/>
  </conditionalFormatting>
  <conditionalFormatting sqref="A22">
    <cfRule type="duplicateValues" dxfId="377" priority="264"/>
    <cfRule type="duplicateValues" dxfId="376" priority="263"/>
    <cfRule type="duplicateValues" dxfId="375" priority="262"/>
  </conditionalFormatting>
  <conditionalFormatting sqref="A23:A30 A32:A42">
    <cfRule type="duplicateValues" dxfId="374" priority="1342"/>
    <cfRule type="duplicateValues" dxfId="373" priority="1338"/>
    <cfRule type="duplicateValues" dxfId="372" priority="1343"/>
  </conditionalFormatting>
  <conditionalFormatting sqref="A31 A9">
    <cfRule type="duplicateValues" dxfId="371" priority="1039"/>
    <cfRule type="duplicateValues" dxfId="370" priority="1041"/>
    <cfRule type="duplicateValues" dxfId="369" priority="1042"/>
  </conditionalFormatting>
  <conditionalFormatting sqref="A43">
    <cfRule type="duplicateValues" dxfId="368" priority="261"/>
    <cfRule type="duplicateValues" dxfId="367" priority="260"/>
    <cfRule type="duplicateValues" dxfId="366" priority="259"/>
  </conditionalFormatting>
  <conditionalFormatting sqref="A44:A45">
    <cfRule type="duplicateValues" dxfId="365" priority="2032"/>
    <cfRule type="duplicateValues" dxfId="364" priority="2031"/>
    <cfRule type="duplicateValues" dxfId="363" priority="2030"/>
  </conditionalFormatting>
  <conditionalFormatting sqref="A46">
    <cfRule type="duplicateValues" dxfId="362" priority="253"/>
    <cfRule type="duplicateValues" dxfId="361" priority="254"/>
    <cfRule type="duplicateValues" dxfId="360" priority="255"/>
  </conditionalFormatting>
  <conditionalFormatting sqref="A47:A48 A50:A51 A53:A54 A56">
    <cfRule type="duplicateValues" dxfId="359" priority="77"/>
    <cfRule type="duplicateValues" dxfId="358" priority="78"/>
    <cfRule type="duplicateValues" dxfId="357" priority="76"/>
  </conditionalFormatting>
  <conditionalFormatting sqref="A49 A52 A55">
    <cfRule type="duplicateValues" dxfId="356" priority="75"/>
    <cfRule type="duplicateValues" dxfId="355" priority="73"/>
    <cfRule type="duplicateValues" dxfId="354" priority="74"/>
  </conditionalFormatting>
  <conditionalFormatting sqref="A57">
    <cfRule type="duplicateValues" dxfId="353" priority="240"/>
    <cfRule type="duplicateValues" dxfId="352" priority="242"/>
    <cfRule type="duplicateValues" dxfId="351" priority="241"/>
  </conditionalFormatting>
  <conditionalFormatting sqref="A58:A59 A61">
    <cfRule type="duplicateValues" dxfId="350" priority="72"/>
    <cfRule type="duplicateValues" dxfId="349" priority="71"/>
    <cfRule type="duplicateValues" dxfId="348" priority="70"/>
  </conditionalFormatting>
  <conditionalFormatting sqref="A60">
    <cfRule type="duplicateValues" dxfId="347" priority="67"/>
    <cfRule type="duplicateValues" dxfId="346" priority="69"/>
    <cfRule type="duplicateValues" dxfId="345" priority="68"/>
  </conditionalFormatting>
  <conditionalFormatting sqref="A62">
    <cfRule type="duplicateValues" dxfId="344" priority="1566"/>
    <cfRule type="duplicateValues" dxfId="343" priority="1568"/>
    <cfRule type="duplicateValues" dxfId="342" priority="1567"/>
  </conditionalFormatting>
  <conditionalFormatting sqref="A63:A64">
    <cfRule type="duplicateValues" dxfId="341" priority="66"/>
    <cfRule type="duplicateValues" dxfId="340" priority="64"/>
    <cfRule type="duplicateValues" dxfId="339" priority="65"/>
  </conditionalFormatting>
  <conditionalFormatting sqref="A65">
    <cfRule type="duplicateValues" dxfId="338" priority="231"/>
    <cfRule type="duplicateValues" dxfId="337" priority="233"/>
    <cfRule type="duplicateValues" dxfId="336" priority="232"/>
  </conditionalFormatting>
  <conditionalFormatting sqref="A66:A117">
    <cfRule type="duplicateValues" dxfId="335" priority="63"/>
    <cfRule type="duplicateValues" dxfId="334" priority="62"/>
    <cfRule type="duplicateValues" dxfId="333" priority="61"/>
  </conditionalFormatting>
  <conditionalFormatting sqref="A118">
    <cfRule type="duplicateValues" dxfId="332" priority="2036"/>
    <cfRule type="duplicateValues" dxfId="331" priority="2038"/>
    <cfRule type="duplicateValues" dxfId="330" priority="2039"/>
  </conditionalFormatting>
  <conditionalFormatting sqref="A119">
    <cfRule type="duplicateValues" dxfId="329" priority="212"/>
    <cfRule type="duplicateValues" dxfId="328" priority="211"/>
    <cfRule type="duplicateValues" dxfId="327" priority="210"/>
  </conditionalFormatting>
  <conditionalFormatting sqref="A120:A129">
    <cfRule type="duplicateValues" dxfId="326" priority="59"/>
    <cfRule type="duplicateValues" dxfId="325" priority="60"/>
    <cfRule type="duplicateValues" dxfId="324" priority="58"/>
  </conditionalFormatting>
  <conditionalFormatting sqref="A130">
    <cfRule type="duplicateValues" dxfId="323" priority="203"/>
    <cfRule type="duplicateValues" dxfId="322" priority="201"/>
    <cfRule type="duplicateValues" dxfId="321" priority="202"/>
  </conditionalFormatting>
  <conditionalFormatting sqref="A131:A141">
    <cfRule type="duplicateValues" dxfId="320" priority="55"/>
    <cfRule type="duplicateValues" dxfId="319" priority="57"/>
    <cfRule type="duplicateValues" dxfId="318" priority="56"/>
  </conditionalFormatting>
  <conditionalFormatting sqref="A142">
    <cfRule type="duplicateValues" dxfId="317" priority="196"/>
    <cfRule type="duplicateValues" dxfId="316" priority="195"/>
    <cfRule type="duplicateValues" dxfId="315" priority="197"/>
  </conditionalFormatting>
  <conditionalFormatting sqref="A143:A151">
    <cfRule type="duplicateValues" dxfId="314" priority="54"/>
    <cfRule type="duplicateValues" dxfId="313" priority="53"/>
    <cfRule type="duplicateValues" dxfId="312" priority="52"/>
  </conditionalFormatting>
  <conditionalFormatting sqref="A152">
    <cfRule type="duplicateValues" dxfId="311" priority="188"/>
    <cfRule type="duplicateValues" dxfId="310" priority="187"/>
    <cfRule type="duplicateValues" dxfId="309" priority="186"/>
  </conditionalFormatting>
  <conditionalFormatting sqref="A153:A156">
    <cfRule type="duplicateValues" dxfId="308" priority="51"/>
    <cfRule type="duplicateValues" dxfId="307" priority="50"/>
    <cfRule type="duplicateValues" dxfId="306" priority="49"/>
  </conditionalFormatting>
  <conditionalFormatting sqref="A157">
    <cfRule type="duplicateValues" dxfId="305" priority="185"/>
    <cfRule type="duplicateValues" dxfId="304" priority="184"/>
    <cfRule type="duplicateValues" dxfId="303" priority="183"/>
  </conditionalFormatting>
  <conditionalFormatting sqref="A158:A162">
    <cfRule type="duplicateValues" dxfId="302" priority="48"/>
    <cfRule type="duplicateValues" dxfId="301" priority="47"/>
    <cfRule type="duplicateValues" dxfId="300" priority="46"/>
  </conditionalFormatting>
  <conditionalFormatting sqref="A163">
    <cfRule type="duplicateValues" dxfId="299" priority="171"/>
    <cfRule type="duplicateValues" dxfId="298" priority="170"/>
    <cfRule type="duplicateValues" dxfId="297" priority="169"/>
  </conditionalFormatting>
  <conditionalFormatting sqref="A164">
    <cfRule type="duplicateValues" dxfId="296" priority="172"/>
  </conditionalFormatting>
  <conditionalFormatting sqref="A164:A168">
    <cfRule type="duplicateValues" dxfId="295" priority="1237"/>
    <cfRule type="duplicateValues" dxfId="294" priority="1239"/>
    <cfRule type="duplicateValues" dxfId="293" priority="1240"/>
  </conditionalFormatting>
  <conditionalFormatting sqref="A165:A167">
    <cfRule type="duplicateValues" dxfId="292" priority="1199"/>
  </conditionalFormatting>
  <conditionalFormatting sqref="A169:A180">
    <cfRule type="duplicateValues" dxfId="291" priority="1704"/>
    <cfRule type="duplicateValues" dxfId="290" priority="1706"/>
    <cfRule type="duplicateValues" dxfId="289" priority="1707"/>
  </conditionalFormatting>
  <conditionalFormatting sqref="A181">
    <cfRule type="duplicateValues" dxfId="288" priority="168"/>
    <cfRule type="duplicateValues" dxfId="287" priority="166"/>
    <cfRule type="duplicateValues" dxfId="286" priority="167"/>
  </conditionalFormatting>
  <conditionalFormatting sqref="A182:A187">
    <cfRule type="duplicateValues" dxfId="285" priority="44"/>
    <cfRule type="duplicateValues" dxfId="284" priority="43"/>
    <cfRule type="duplicateValues" dxfId="283" priority="45"/>
  </conditionalFormatting>
  <conditionalFormatting sqref="A188">
    <cfRule type="duplicateValues" dxfId="282" priority="163"/>
    <cfRule type="duplicateValues" dxfId="281" priority="164"/>
    <cfRule type="duplicateValues" dxfId="280" priority="165"/>
  </conditionalFormatting>
  <conditionalFormatting sqref="A189:A194">
    <cfRule type="duplicateValues" dxfId="279" priority="2352"/>
    <cfRule type="duplicateValues" dxfId="278" priority="2350"/>
    <cfRule type="duplicateValues" dxfId="277" priority="2351"/>
  </conditionalFormatting>
  <conditionalFormatting sqref="A195">
    <cfRule type="duplicateValues" dxfId="276" priority="160"/>
    <cfRule type="duplicateValues" dxfId="275" priority="161"/>
    <cfRule type="duplicateValues" dxfId="274" priority="162"/>
  </conditionalFormatting>
  <conditionalFormatting sqref="A196:A201">
    <cfRule type="duplicateValues" dxfId="273" priority="38"/>
    <cfRule type="duplicateValues" dxfId="272" priority="37"/>
    <cfRule type="duplicateValues" dxfId="271" priority="39"/>
  </conditionalFormatting>
  <conditionalFormatting sqref="A202 A17:A18">
    <cfRule type="duplicateValues" dxfId="270" priority="2302"/>
    <cfRule type="duplicateValues" dxfId="269" priority="2306"/>
    <cfRule type="duplicateValues" dxfId="268" priority="2305"/>
  </conditionalFormatting>
  <conditionalFormatting sqref="A203">
    <cfRule type="duplicateValues" dxfId="267" priority="156"/>
    <cfRule type="duplicateValues" dxfId="266" priority="154"/>
    <cfRule type="duplicateValues" dxfId="265" priority="155"/>
  </conditionalFormatting>
  <conditionalFormatting sqref="A204:A206">
    <cfRule type="duplicateValues" dxfId="264" priority="34"/>
    <cfRule type="duplicateValues" dxfId="263" priority="35"/>
    <cfRule type="duplicateValues" dxfId="262" priority="36"/>
  </conditionalFormatting>
  <conditionalFormatting sqref="A207">
    <cfRule type="duplicateValues" dxfId="261" priority="153"/>
    <cfRule type="duplicateValues" dxfId="260" priority="152"/>
    <cfRule type="duplicateValues" dxfId="259" priority="151"/>
  </conditionalFormatting>
  <conditionalFormatting sqref="A208">
    <cfRule type="duplicateValues" dxfId="258" priority="27"/>
    <cfRule type="duplicateValues" dxfId="257" priority="25"/>
    <cfRule type="duplicateValues" dxfId="256" priority="26"/>
  </conditionalFormatting>
  <conditionalFormatting sqref="A209">
    <cfRule type="duplicateValues" dxfId="255" priority="150"/>
    <cfRule type="duplicateValues" dxfId="254" priority="149"/>
    <cfRule type="duplicateValues" dxfId="253" priority="148"/>
  </conditionalFormatting>
  <conditionalFormatting sqref="A210:A212">
    <cfRule type="duplicateValues" dxfId="252" priority="32"/>
    <cfRule type="duplicateValues" dxfId="251" priority="31"/>
    <cfRule type="duplicateValues" dxfId="250" priority="33"/>
  </conditionalFormatting>
  <conditionalFormatting sqref="A213">
    <cfRule type="duplicateValues" dxfId="249" priority="145"/>
    <cfRule type="duplicateValues" dxfId="248" priority="147"/>
    <cfRule type="duplicateValues" dxfId="247" priority="146"/>
  </conditionalFormatting>
  <conditionalFormatting sqref="A214:A215">
    <cfRule type="duplicateValues" dxfId="246" priority="24"/>
    <cfRule type="duplicateValues" dxfId="245" priority="23"/>
    <cfRule type="duplicateValues" dxfId="244" priority="22"/>
  </conditionalFormatting>
  <conditionalFormatting sqref="A216">
    <cfRule type="duplicateValues" dxfId="243" priority="1953"/>
    <cfRule type="duplicateValues" dxfId="242" priority="1952"/>
    <cfRule type="duplicateValues" dxfId="241" priority="1943"/>
  </conditionalFormatting>
  <conditionalFormatting sqref="A217">
    <cfRule type="duplicateValues" dxfId="240" priority="142"/>
    <cfRule type="duplicateValues" dxfId="239" priority="143"/>
    <cfRule type="duplicateValues" dxfId="238" priority="144"/>
  </conditionalFormatting>
  <conditionalFormatting sqref="A218:A220">
    <cfRule type="duplicateValues" dxfId="237" priority="21"/>
    <cfRule type="duplicateValues" dxfId="236" priority="20"/>
    <cfRule type="duplicateValues" dxfId="235" priority="19"/>
  </conditionalFormatting>
  <conditionalFormatting sqref="A221">
    <cfRule type="duplicateValues" dxfId="234" priority="140"/>
    <cfRule type="duplicateValues" dxfId="233" priority="141"/>
    <cfRule type="duplicateValues" dxfId="232" priority="139"/>
  </conditionalFormatting>
  <conditionalFormatting sqref="A222">
    <cfRule type="duplicateValues" dxfId="231" priority="2"/>
    <cfRule type="duplicateValues" dxfId="230" priority="3"/>
    <cfRule type="duplicateValues" dxfId="229" priority="1"/>
  </conditionalFormatting>
  <conditionalFormatting sqref="A223">
    <cfRule type="duplicateValues" dxfId="228" priority="138"/>
    <cfRule type="duplicateValues" dxfId="227" priority="137"/>
    <cfRule type="duplicateValues" dxfId="226" priority="136"/>
  </conditionalFormatting>
  <conditionalFormatting sqref="A224">
    <cfRule type="duplicateValues" dxfId="225" priority="18"/>
    <cfRule type="duplicateValues" dxfId="224" priority="17"/>
    <cfRule type="duplicateValues" dxfId="223" priority="16"/>
  </conditionalFormatting>
  <conditionalFormatting sqref="A225">
    <cfRule type="duplicateValues" dxfId="222" priority="135"/>
    <cfRule type="duplicateValues" dxfId="221" priority="133"/>
    <cfRule type="duplicateValues" dxfId="220" priority="134"/>
  </conditionalFormatting>
  <conditionalFormatting sqref="A226">
    <cfRule type="duplicateValues" dxfId="219" priority="13"/>
    <cfRule type="duplicateValues" dxfId="218" priority="14"/>
    <cfRule type="duplicateValues" dxfId="217" priority="15"/>
  </conditionalFormatting>
  <conditionalFormatting sqref="A227">
    <cfRule type="duplicateValues" dxfId="216" priority="130"/>
    <cfRule type="duplicateValues" dxfId="215" priority="131"/>
    <cfRule type="duplicateValues" dxfId="214" priority="132"/>
  </conditionalFormatting>
  <conditionalFormatting sqref="A228:A230">
    <cfRule type="duplicateValues" dxfId="213" priority="11"/>
    <cfRule type="duplicateValues" dxfId="212" priority="12"/>
    <cfRule type="duplicateValues" dxfId="211" priority="10"/>
  </conditionalFormatting>
  <conditionalFormatting sqref="A231">
    <cfRule type="duplicateValues" dxfId="210" priority="84"/>
    <cfRule type="duplicateValues" dxfId="209" priority="83"/>
    <cfRule type="duplicateValues" dxfId="208" priority="82"/>
  </conditionalFormatting>
  <conditionalFormatting sqref="A232">
    <cfRule type="duplicateValues" dxfId="207" priority="9"/>
    <cfRule type="duplicateValues" dxfId="206" priority="8"/>
    <cfRule type="duplicateValues" dxfId="205" priority="7"/>
  </conditionalFormatting>
  <conditionalFormatting sqref="A234">
    <cfRule type="duplicateValues" dxfId="204" priority="81"/>
    <cfRule type="duplicateValues" dxfId="203" priority="80"/>
    <cfRule type="duplicateValues" dxfId="202" priority="79"/>
  </conditionalFormatting>
  <conditionalFormatting sqref="A235">
    <cfRule type="duplicateValues" dxfId="201" priority="6"/>
    <cfRule type="duplicateValues" dxfId="200" priority="5"/>
    <cfRule type="duplicateValues" dxfId="199" priority="4"/>
  </conditionalFormatting>
  <pageMargins left="0.70866141732283472" right="0.70866141732283472" top="0.74803149606299213" bottom="1.2598425196850394" header="0.31496062992125984" footer="0.31496062992125984"/>
  <pageSetup scale="87" fitToHeight="0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K236"/>
  <sheetViews>
    <sheetView workbookViewId="0"/>
  </sheetViews>
  <sheetFormatPr baseColWidth="10" defaultRowHeight="14.4" x14ac:dyDescent="0.3"/>
  <sheetData>
    <row r="1" spans="1:11" x14ac:dyDescent="0.3">
      <c r="A1" t="s">
        <v>673</v>
      </c>
      <c r="B1" t="s">
        <v>673</v>
      </c>
      <c r="C1" t="s">
        <v>673</v>
      </c>
      <c r="D1" t="s">
        <v>673</v>
      </c>
      <c r="E1" t="s">
        <v>673</v>
      </c>
      <c r="F1" t="s">
        <v>673</v>
      </c>
      <c r="G1" t="s">
        <v>673</v>
      </c>
      <c r="H1" t="s">
        <v>673</v>
      </c>
      <c r="I1" t="s">
        <v>673</v>
      </c>
      <c r="J1" t="s">
        <v>673</v>
      </c>
      <c r="K1" t="s">
        <v>673</v>
      </c>
    </row>
    <row r="2" spans="1:11" hidden="1" x14ac:dyDescent="0.3">
      <c r="A2" s="7">
        <v>2</v>
      </c>
      <c r="B2" s="8" t="s">
        <v>69</v>
      </c>
      <c r="C2" s="9" t="s">
        <v>70</v>
      </c>
      <c r="D2" s="9" t="s">
        <v>68</v>
      </c>
      <c r="E2" s="9" t="s">
        <v>10</v>
      </c>
      <c r="F2" s="10">
        <v>2779.74</v>
      </c>
      <c r="G2" s="10">
        <v>104.73999999999978</v>
      </c>
      <c r="H2" s="10">
        <v>2675</v>
      </c>
      <c r="I2" s="8" t="s">
        <v>58</v>
      </c>
      <c r="J2" s="11">
        <v>39814</v>
      </c>
      <c r="K2" t="str">
        <f>VLOOKUP(A2,Hoja3!$A$2:$C$188,3,FALSE)</f>
        <v>Diaz Gallardo Ma Del Socorro</v>
      </c>
    </row>
    <row r="3" spans="1:11" hidden="1" x14ac:dyDescent="0.3">
      <c r="A3" s="7">
        <v>4</v>
      </c>
      <c r="B3" s="8" t="s">
        <v>164</v>
      </c>
      <c r="C3" s="9" t="s">
        <v>165</v>
      </c>
      <c r="D3" s="9" t="s">
        <v>166</v>
      </c>
      <c r="E3" s="9" t="s">
        <v>10</v>
      </c>
      <c r="F3" s="10">
        <v>2708.16</v>
      </c>
      <c r="G3" s="10">
        <v>95.159999999999854</v>
      </c>
      <c r="H3" s="10">
        <v>2613</v>
      </c>
      <c r="I3" s="8" t="s">
        <v>23</v>
      </c>
      <c r="J3" s="11">
        <v>42144</v>
      </c>
      <c r="K3" t="str">
        <f>VLOOKUP(A3,Hoja3!$A$2:$C$188,3,FALSE)</f>
        <v>Martinez Vazquez Elisa</v>
      </c>
    </row>
    <row r="4" spans="1:11" hidden="1" x14ac:dyDescent="0.3">
      <c r="A4" s="17">
        <v>38</v>
      </c>
      <c r="B4" s="8" t="s">
        <v>259</v>
      </c>
      <c r="C4" s="9" t="s">
        <v>260</v>
      </c>
      <c r="D4" s="9" t="s">
        <v>261</v>
      </c>
      <c r="E4" s="9" t="s">
        <v>10</v>
      </c>
      <c r="F4" s="10">
        <v>4670.13</v>
      </c>
      <c r="G4" s="10">
        <v>528.13000000000011</v>
      </c>
      <c r="H4" s="10">
        <v>4142</v>
      </c>
      <c r="I4" s="8" t="s">
        <v>23</v>
      </c>
      <c r="J4" s="11">
        <v>32826</v>
      </c>
      <c r="K4" t="str">
        <f>VLOOKUP(A4,Hoja3!$A$2:$C$188,3,FALSE)</f>
        <v>Aguayo Marin Ana Maria</v>
      </c>
    </row>
    <row r="5" spans="1:11" hidden="1" x14ac:dyDescent="0.3">
      <c r="A5" s="15">
        <v>39</v>
      </c>
      <c r="B5" s="6" t="s">
        <v>96</v>
      </c>
      <c r="C5" s="3" t="s">
        <v>97</v>
      </c>
      <c r="D5" s="3" t="s">
        <v>98</v>
      </c>
      <c r="E5" s="3" t="s">
        <v>10</v>
      </c>
      <c r="F5" s="4">
        <v>4311.32</v>
      </c>
      <c r="G5" s="4">
        <v>460.31999999999971</v>
      </c>
      <c r="H5" s="4">
        <v>3851</v>
      </c>
      <c r="I5" s="6" t="s">
        <v>23</v>
      </c>
      <c r="J5" s="33">
        <v>31965</v>
      </c>
      <c r="K5" t="str">
        <f>VLOOKUP(A5,Hoja3!$A$2:$C$188,3,FALSE)</f>
        <v>Badillo Martinez Antonio</v>
      </c>
    </row>
    <row r="6" spans="1:11" hidden="1" x14ac:dyDescent="0.3">
      <c r="A6" s="15">
        <v>40</v>
      </c>
      <c r="B6" s="6" t="s">
        <v>99</v>
      </c>
      <c r="C6" s="3" t="s">
        <v>100</v>
      </c>
      <c r="D6" s="3" t="s">
        <v>98</v>
      </c>
      <c r="E6" s="3" t="s">
        <v>10</v>
      </c>
      <c r="F6" s="4">
        <v>4699.72</v>
      </c>
      <c r="G6" s="4">
        <v>533.72000000000025</v>
      </c>
      <c r="H6" s="4">
        <v>4166</v>
      </c>
      <c r="I6" s="6" t="s">
        <v>23</v>
      </c>
      <c r="J6" s="33">
        <v>35690</v>
      </c>
      <c r="K6" t="str">
        <f>VLOOKUP(A6,Hoja3!$A$2:$C$188,3,FALSE)</f>
        <v>Barrios Vazquez Juan</v>
      </c>
    </row>
    <row r="7" spans="1:11" hidden="1" x14ac:dyDescent="0.3">
      <c r="A7" s="7">
        <v>42</v>
      </c>
      <c r="B7" s="8" t="s">
        <v>101</v>
      </c>
      <c r="C7" s="9" t="s">
        <v>93</v>
      </c>
      <c r="D7" s="9" t="s">
        <v>98</v>
      </c>
      <c r="E7" s="9" t="s">
        <v>10</v>
      </c>
      <c r="F7" s="10">
        <v>6596.31</v>
      </c>
      <c r="G7" s="10">
        <v>947.11999999999989</v>
      </c>
      <c r="H7" s="10">
        <v>5649.1900000000005</v>
      </c>
      <c r="I7" s="8" t="s">
        <v>23</v>
      </c>
      <c r="J7" s="11">
        <v>35810</v>
      </c>
      <c r="K7" t="str">
        <f>VLOOKUP(A7,Hoja3!$A$2:$C$188,3,FALSE)</f>
        <v>Cardona Portillo Agustin</v>
      </c>
    </row>
    <row r="8" spans="1:11" hidden="1" x14ac:dyDescent="0.3">
      <c r="A8" s="15">
        <v>43</v>
      </c>
      <c r="B8" s="6" t="s">
        <v>102</v>
      </c>
      <c r="C8" s="3" t="s">
        <v>103</v>
      </c>
      <c r="D8" s="3" t="s">
        <v>98</v>
      </c>
      <c r="E8" s="3" t="s">
        <v>10</v>
      </c>
      <c r="F8" s="4">
        <v>3420.65</v>
      </c>
      <c r="G8" s="4">
        <v>210.65000000000009</v>
      </c>
      <c r="H8" s="4">
        <v>3210</v>
      </c>
      <c r="I8" s="6" t="s">
        <v>23</v>
      </c>
      <c r="J8" s="33">
        <v>38719</v>
      </c>
      <c r="K8" t="str">
        <f>VLOOKUP(A8,Hoja3!$A$2:$C$188,3,FALSE)</f>
        <v>Dueñas Castillo Eleazar</v>
      </c>
    </row>
    <row r="9" spans="1:11" hidden="1" x14ac:dyDescent="0.3">
      <c r="A9" s="15">
        <v>45</v>
      </c>
      <c r="B9" s="6" t="s">
        <v>39</v>
      </c>
      <c r="C9" s="3" t="s">
        <v>40</v>
      </c>
      <c r="D9" s="3" t="s">
        <v>36</v>
      </c>
      <c r="E9" s="3" t="s">
        <v>10</v>
      </c>
      <c r="F9" s="4">
        <v>4518.47</v>
      </c>
      <c r="G9" s="4">
        <v>499.47000000000025</v>
      </c>
      <c r="H9" s="4">
        <v>4019</v>
      </c>
      <c r="I9" s="6" t="s">
        <v>23</v>
      </c>
      <c r="J9" s="33">
        <v>37623</v>
      </c>
      <c r="K9" t="str">
        <f>VLOOKUP(A9,Hoja3!$A$2:$C$188,3,FALSE)</f>
        <v>Esparza Beltran Olga Veronica</v>
      </c>
    </row>
    <row r="10" spans="1:11" hidden="1" x14ac:dyDescent="0.3">
      <c r="A10" s="7">
        <v>46</v>
      </c>
      <c r="B10" s="8" t="s">
        <v>287</v>
      </c>
      <c r="C10" s="9" t="s">
        <v>22</v>
      </c>
      <c r="D10" s="9" t="s">
        <v>216</v>
      </c>
      <c r="E10" s="9" t="s">
        <v>10</v>
      </c>
      <c r="F10" s="10">
        <v>6713.23</v>
      </c>
      <c r="G10" s="10">
        <v>975.22999999999956</v>
      </c>
      <c r="H10" s="10">
        <v>5738</v>
      </c>
      <c r="I10" s="8" t="s">
        <v>23</v>
      </c>
      <c r="J10" s="11">
        <v>32574</v>
      </c>
      <c r="K10" t="str">
        <f>VLOOKUP(A10,Hoja3!$A$2:$C$188,3,FALSE)</f>
        <v>Esquivel Soto Luz Maria</v>
      </c>
    </row>
    <row r="11" spans="1:11" hidden="1" x14ac:dyDescent="0.3">
      <c r="A11" s="7">
        <v>47</v>
      </c>
      <c r="B11" s="8" t="s">
        <v>167</v>
      </c>
      <c r="C11" s="9" t="s">
        <v>165</v>
      </c>
      <c r="D11" s="9" t="s">
        <v>166</v>
      </c>
      <c r="E11" s="9" t="s">
        <v>10</v>
      </c>
      <c r="F11" s="10">
        <v>3745.62</v>
      </c>
      <c r="G11" s="10">
        <v>379.61999999999989</v>
      </c>
      <c r="H11" s="10">
        <v>3366</v>
      </c>
      <c r="I11" s="8" t="s">
        <v>23</v>
      </c>
      <c r="J11" s="11">
        <v>38901</v>
      </c>
      <c r="K11" t="str">
        <f>VLOOKUP(A11,Hoja3!$A$2:$C$188,3,FALSE)</f>
        <v>Gallegos Martinez Esperanza</v>
      </c>
    </row>
    <row r="12" spans="1:11" hidden="1" x14ac:dyDescent="0.3">
      <c r="A12" s="15">
        <v>48</v>
      </c>
      <c r="B12" s="6" t="s">
        <v>41</v>
      </c>
      <c r="C12" s="3" t="s">
        <v>22</v>
      </c>
      <c r="D12" s="3" t="s">
        <v>36</v>
      </c>
      <c r="E12" s="3" t="s">
        <v>10</v>
      </c>
      <c r="F12" s="4">
        <v>4216.51</v>
      </c>
      <c r="G12" s="4">
        <v>444.51000000000022</v>
      </c>
      <c r="H12" s="4">
        <v>3772</v>
      </c>
      <c r="I12" s="6" t="s">
        <v>23</v>
      </c>
      <c r="J12" s="33">
        <v>38246</v>
      </c>
      <c r="K12" t="str">
        <f>VLOOKUP(A12,Hoja3!$A$2:$C$188,3,FALSE)</f>
        <v>Gaytan Rodriguez Ma Concepcion</v>
      </c>
    </row>
    <row r="13" spans="1:11" hidden="1" x14ac:dyDescent="0.3">
      <c r="A13" s="30">
        <v>49</v>
      </c>
      <c r="B13" s="6" t="s">
        <v>281</v>
      </c>
      <c r="C13" s="3" t="s">
        <v>22</v>
      </c>
      <c r="D13" s="3" t="s">
        <v>282</v>
      </c>
      <c r="E13" s="3" t="s">
        <v>10</v>
      </c>
      <c r="F13" s="4">
        <v>4163.17</v>
      </c>
      <c r="G13" s="4">
        <v>437.17000000000007</v>
      </c>
      <c r="H13" s="4">
        <v>3726</v>
      </c>
      <c r="I13" s="6" t="s">
        <v>23</v>
      </c>
      <c r="J13" s="33">
        <v>36197</v>
      </c>
      <c r="K13" t="str">
        <f>VLOOKUP(A13,Hoja3!$A$2:$C$188,3,FALSE)</f>
        <v>Garcia Hernandez Imelda</v>
      </c>
    </row>
    <row r="14" spans="1:11" hidden="1" x14ac:dyDescent="0.3">
      <c r="A14" s="7">
        <v>50</v>
      </c>
      <c r="B14" s="8" t="s">
        <v>104</v>
      </c>
      <c r="C14" s="9" t="s">
        <v>103</v>
      </c>
      <c r="D14" s="9" t="s">
        <v>98</v>
      </c>
      <c r="E14" s="9" t="s">
        <v>10</v>
      </c>
      <c r="F14" s="10">
        <v>4301.46</v>
      </c>
      <c r="G14" s="10">
        <v>458.46000000000004</v>
      </c>
      <c r="H14" s="10">
        <v>3843</v>
      </c>
      <c r="I14" s="8" t="s">
        <v>23</v>
      </c>
      <c r="J14" s="11">
        <v>32206</v>
      </c>
      <c r="K14" t="str">
        <f>VLOOKUP(A14,Hoja3!$A$2:$C$188,3,FALSE)</f>
        <v>Garcia Segovia Manuel</v>
      </c>
    </row>
    <row r="15" spans="1:11" hidden="1" x14ac:dyDescent="0.3">
      <c r="A15" s="7">
        <v>51</v>
      </c>
      <c r="B15" s="8" t="s">
        <v>168</v>
      </c>
      <c r="C15" s="9" t="s">
        <v>165</v>
      </c>
      <c r="D15" s="9" t="s">
        <v>166</v>
      </c>
      <c r="E15" s="9" t="s">
        <v>10</v>
      </c>
      <c r="F15" s="10">
        <v>3968.3</v>
      </c>
      <c r="G15" s="10">
        <v>410.30000000000018</v>
      </c>
      <c r="H15" s="10">
        <v>3558</v>
      </c>
      <c r="I15" s="8" t="s">
        <v>23</v>
      </c>
      <c r="J15" s="11">
        <v>36068</v>
      </c>
      <c r="K15" t="str">
        <f>VLOOKUP(A15,Hoja3!$A$2:$C$188,3,FALSE)</f>
        <v>Gonzalez Colunga Rodolfo</v>
      </c>
    </row>
    <row r="16" spans="1:11" hidden="1" x14ac:dyDescent="0.3">
      <c r="A16" s="7">
        <v>52</v>
      </c>
      <c r="B16" s="8" t="s">
        <v>42</v>
      </c>
      <c r="C16" s="9" t="s">
        <v>43</v>
      </c>
      <c r="D16" s="9" t="s">
        <v>36</v>
      </c>
      <c r="E16" s="9" t="s">
        <v>10</v>
      </c>
      <c r="F16" s="10">
        <v>3579.61</v>
      </c>
      <c r="G16" s="10">
        <v>249.61000000000013</v>
      </c>
      <c r="H16" s="10">
        <v>3330</v>
      </c>
      <c r="I16" s="8" t="s">
        <v>23</v>
      </c>
      <c r="J16" s="11">
        <v>42371</v>
      </c>
      <c r="K16" t="str">
        <f>VLOOKUP(A16,Hoja3!$A$2:$C$188,3,FALSE)</f>
        <v>Godina Gutierrez J Felix</v>
      </c>
    </row>
    <row r="17" spans="1:11" hidden="1" x14ac:dyDescent="0.3">
      <c r="A17" s="7">
        <v>53</v>
      </c>
      <c r="B17" s="8" t="s">
        <v>169</v>
      </c>
      <c r="C17" s="9" t="s">
        <v>22</v>
      </c>
      <c r="D17" s="9" t="s">
        <v>166</v>
      </c>
      <c r="E17" s="9" t="s">
        <v>10</v>
      </c>
      <c r="F17" s="10">
        <v>5539.21</v>
      </c>
      <c r="G17" s="10">
        <v>703.54</v>
      </c>
      <c r="H17" s="10">
        <v>4835.67</v>
      </c>
      <c r="I17" s="8" t="s">
        <v>23</v>
      </c>
      <c r="J17" s="11">
        <v>33865</v>
      </c>
      <c r="K17" t="str">
        <f>VLOOKUP(A17,Hoja3!$A$2:$C$188,3,FALSE)</f>
        <v>Guzman Mireles Leticia</v>
      </c>
    </row>
    <row r="18" spans="1:11" hidden="1" x14ac:dyDescent="0.3">
      <c r="A18" s="7">
        <v>54</v>
      </c>
      <c r="B18" s="8" t="s">
        <v>105</v>
      </c>
      <c r="C18" s="9" t="s">
        <v>103</v>
      </c>
      <c r="D18" s="9" t="s">
        <v>98</v>
      </c>
      <c r="E18" s="9" t="s">
        <v>10</v>
      </c>
      <c r="F18" s="10">
        <v>3584.24</v>
      </c>
      <c r="G18" s="10">
        <v>250.23999999999978</v>
      </c>
      <c r="H18" s="10">
        <v>3334</v>
      </c>
      <c r="I18" s="8" t="s">
        <v>23</v>
      </c>
      <c r="J18" s="11">
        <v>36251</v>
      </c>
      <c r="K18" t="str">
        <f>VLOOKUP(A18,Hoja3!$A$2:$C$188,3,FALSE)</f>
        <v>Guerrero Alvarado Jose Alfredo</v>
      </c>
    </row>
    <row r="19" spans="1:11" hidden="1" x14ac:dyDescent="0.3">
      <c r="A19" s="7">
        <v>56</v>
      </c>
      <c r="B19" s="8" t="s">
        <v>90</v>
      </c>
      <c r="C19" s="9" t="s">
        <v>22</v>
      </c>
      <c r="D19" s="9" t="s">
        <v>89</v>
      </c>
      <c r="E19" s="9" t="s">
        <v>10</v>
      </c>
      <c r="F19" s="10">
        <v>3793.18</v>
      </c>
      <c r="G19" s="10">
        <v>386.17999999999984</v>
      </c>
      <c r="H19" s="10">
        <v>3407</v>
      </c>
      <c r="I19" s="8" t="s">
        <v>23</v>
      </c>
      <c r="J19" s="11">
        <v>38246</v>
      </c>
      <c r="K19" t="str">
        <f>VLOOKUP(A19,Hoja3!$A$2:$C$188,3,FALSE)</f>
        <v>Hernandez Mauricio Ma Candelaria</v>
      </c>
    </row>
    <row r="20" spans="1:11" hidden="1" x14ac:dyDescent="0.3">
      <c r="A20" s="7">
        <v>58</v>
      </c>
      <c r="B20" s="8" t="s">
        <v>106</v>
      </c>
      <c r="C20" s="9" t="s">
        <v>107</v>
      </c>
      <c r="D20" s="9" t="s">
        <v>98</v>
      </c>
      <c r="E20" s="9" t="s">
        <v>10</v>
      </c>
      <c r="F20" s="10">
        <v>4522.7</v>
      </c>
      <c r="G20" s="10">
        <v>500.27</v>
      </c>
      <c r="H20" s="10">
        <v>4022.43</v>
      </c>
      <c r="I20" s="8" t="s">
        <v>23</v>
      </c>
      <c r="J20" s="11">
        <v>32568</v>
      </c>
      <c r="K20" t="str">
        <f>VLOOKUP(A20,Hoja3!$A$2:$C$188,3,FALSE)</f>
        <v>Hernandez Mauricio Florentino</v>
      </c>
    </row>
    <row r="21" spans="1:11" hidden="1" x14ac:dyDescent="0.3">
      <c r="A21" s="15">
        <v>59</v>
      </c>
      <c r="B21" s="6" t="s">
        <v>108</v>
      </c>
      <c r="C21" s="3" t="s">
        <v>103</v>
      </c>
      <c r="D21" s="3" t="s">
        <v>98</v>
      </c>
      <c r="E21" s="3" t="s">
        <v>10</v>
      </c>
      <c r="F21" s="4">
        <v>4274.32</v>
      </c>
      <c r="G21" s="4">
        <v>453.31999999999971</v>
      </c>
      <c r="H21" s="4">
        <v>3821</v>
      </c>
      <c r="I21" s="6" t="s">
        <v>23</v>
      </c>
      <c r="J21" s="33">
        <v>32669</v>
      </c>
      <c r="K21" t="str">
        <f>VLOOKUP(A21,Hoja3!$A$2:$C$188,3,FALSE)</f>
        <v>Hernandez Mauricio Francisco</v>
      </c>
    </row>
    <row r="22" spans="1:11" hidden="1" x14ac:dyDescent="0.3">
      <c r="A22" s="15">
        <v>60</v>
      </c>
      <c r="B22" s="6" t="s">
        <v>109</v>
      </c>
      <c r="C22" s="3" t="s">
        <v>107</v>
      </c>
      <c r="D22" s="3" t="s">
        <v>98</v>
      </c>
      <c r="E22" s="3" t="s">
        <v>10</v>
      </c>
      <c r="F22" s="4">
        <v>3953.22</v>
      </c>
      <c r="G22" s="4">
        <v>408.2199999999998</v>
      </c>
      <c r="H22" s="4">
        <v>3545</v>
      </c>
      <c r="I22" s="6" t="s">
        <v>23</v>
      </c>
      <c r="J22" s="33">
        <v>31192</v>
      </c>
      <c r="K22" t="str">
        <f>VLOOKUP(A22,Hoja3!$A$2:$C$188,3,FALSE)</f>
        <v>Hernandez Olivares Juan</v>
      </c>
    </row>
    <row r="23" spans="1:11" hidden="1" x14ac:dyDescent="0.3">
      <c r="A23" s="7">
        <v>61</v>
      </c>
      <c r="B23" s="8" t="s">
        <v>110</v>
      </c>
      <c r="C23" s="9" t="s">
        <v>107</v>
      </c>
      <c r="D23" s="9" t="s">
        <v>98</v>
      </c>
      <c r="E23" s="9" t="s">
        <v>10</v>
      </c>
      <c r="F23" s="10">
        <v>4173.6099999999997</v>
      </c>
      <c r="G23" s="10">
        <v>438.60999999999967</v>
      </c>
      <c r="H23" s="10">
        <v>3735</v>
      </c>
      <c r="I23" s="8" t="s">
        <v>23</v>
      </c>
      <c r="J23" s="11">
        <v>30317</v>
      </c>
      <c r="K23" t="str">
        <f>VLOOKUP(A23,Hoja3!$A$2:$C$188,3,FALSE)</f>
        <v>Hernandez Olivares Virgilio</v>
      </c>
    </row>
    <row r="24" spans="1:11" hidden="1" x14ac:dyDescent="0.3">
      <c r="A24" s="7">
        <v>62</v>
      </c>
      <c r="B24" s="8" t="s">
        <v>111</v>
      </c>
      <c r="C24" s="9" t="s">
        <v>57</v>
      </c>
      <c r="D24" s="9" t="s">
        <v>98</v>
      </c>
      <c r="E24" s="9" t="s">
        <v>10</v>
      </c>
      <c r="F24" s="10">
        <v>4335.97</v>
      </c>
      <c r="G24" s="10">
        <v>464.97000000000025</v>
      </c>
      <c r="H24" s="10">
        <v>3871</v>
      </c>
      <c r="I24" s="8" t="s">
        <v>23</v>
      </c>
      <c r="J24" s="11">
        <v>36084</v>
      </c>
      <c r="K24" t="str">
        <f>VLOOKUP(A24,Hoja3!$A$2:$C$188,3,FALSE)</f>
        <v>Hernandez Rodriguez Alfonso</v>
      </c>
    </row>
    <row r="25" spans="1:11" hidden="1" x14ac:dyDescent="0.3">
      <c r="A25" s="7">
        <v>63</v>
      </c>
      <c r="B25" s="8" t="s">
        <v>112</v>
      </c>
      <c r="C25" s="9" t="s">
        <v>22</v>
      </c>
      <c r="D25" s="9" t="s">
        <v>98</v>
      </c>
      <c r="E25" s="9" t="s">
        <v>10</v>
      </c>
      <c r="F25" s="10">
        <v>7044.63</v>
      </c>
      <c r="G25" s="10">
        <v>1055.6300000000001</v>
      </c>
      <c r="H25" s="10">
        <v>5989</v>
      </c>
      <c r="I25" s="8" t="s">
        <v>23</v>
      </c>
      <c r="J25" s="11">
        <v>36295</v>
      </c>
      <c r="K25" t="str">
        <f>VLOOKUP(A25,Hoja3!$A$2:$C$188,3,FALSE)</f>
        <v>Hurtado Reyes Berenice</v>
      </c>
    </row>
    <row r="26" spans="1:11" hidden="1" x14ac:dyDescent="0.3">
      <c r="A26" s="7">
        <v>64</v>
      </c>
      <c r="B26" s="8" t="s">
        <v>113</v>
      </c>
      <c r="C26" s="9" t="s">
        <v>107</v>
      </c>
      <c r="D26" s="9" t="s">
        <v>98</v>
      </c>
      <c r="E26" s="9" t="s">
        <v>10</v>
      </c>
      <c r="F26" s="10">
        <v>3745.62</v>
      </c>
      <c r="G26" s="10">
        <v>379.61999999999989</v>
      </c>
      <c r="H26" s="10">
        <v>3366</v>
      </c>
      <c r="I26" s="8" t="s">
        <v>23</v>
      </c>
      <c r="J26" s="11">
        <v>38412</v>
      </c>
      <c r="K26" t="str">
        <f>VLOOKUP(A26,Hoja3!$A$2:$C$188,3,FALSE)</f>
        <v>Lopez Guel Jose Maria</v>
      </c>
    </row>
    <row r="27" spans="1:11" hidden="1" x14ac:dyDescent="0.3">
      <c r="A27" s="7">
        <v>65</v>
      </c>
      <c r="B27" s="8" t="s">
        <v>114</v>
      </c>
      <c r="C27" s="9" t="s">
        <v>107</v>
      </c>
      <c r="D27" s="9" t="s">
        <v>98</v>
      </c>
      <c r="E27" s="9" t="s">
        <v>10</v>
      </c>
      <c r="F27" s="10">
        <v>3569.24</v>
      </c>
      <c r="G27" s="10">
        <v>248.23999999999978</v>
      </c>
      <c r="H27" s="10">
        <v>3321</v>
      </c>
      <c r="I27" s="8" t="s">
        <v>23</v>
      </c>
      <c r="J27" s="11">
        <v>38384</v>
      </c>
      <c r="K27" t="str">
        <f>VLOOKUP(A27,Hoja3!$A$2:$C$188,3,FALSE)</f>
        <v>Lopez Lopez Maria Guadalupe</v>
      </c>
    </row>
    <row r="28" spans="1:11" hidden="1" x14ac:dyDescent="0.3">
      <c r="A28" s="7">
        <v>66</v>
      </c>
      <c r="B28" s="8" t="s">
        <v>115</v>
      </c>
      <c r="C28" s="9" t="s">
        <v>57</v>
      </c>
      <c r="D28" s="9" t="s">
        <v>98</v>
      </c>
      <c r="E28" s="9" t="s">
        <v>10</v>
      </c>
      <c r="F28" s="10">
        <v>5044.7700000000004</v>
      </c>
      <c r="G28" s="10">
        <v>600.77000000000044</v>
      </c>
      <c r="H28" s="10">
        <v>4444</v>
      </c>
      <c r="I28" s="8" t="s">
        <v>23</v>
      </c>
      <c r="J28" s="11">
        <v>32536</v>
      </c>
      <c r="K28" t="str">
        <f>VLOOKUP(A28,Hoja3!$A$2:$C$188,3,FALSE)</f>
        <v>Martinez Barrios Juan Manuel</v>
      </c>
    </row>
    <row r="29" spans="1:11" hidden="1" x14ac:dyDescent="0.3">
      <c r="A29" s="7">
        <v>68</v>
      </c>
      <c r="B29" s="8" t="s">
        <v>116</v>
      </c>
      <c r="C29" s="9" t="s">
        <v>57</v>
      </c>
      <c r="D29" s="9" t="s">
        <v>98</v>
      </c>
      <c r="E29" s="9" t="s">
        <v>10</v>
      </c>
      <c r="F29" s="10">
        <v>4232.75</v>
      </c>
      <c r="G29" s="10">
        <v>446.75</v>
      </c>
      <c r="H29" s="10">
        <v>3786</v>
      </c>
      <c r="I29" s="8" t="s">
        <v>23</v>
      </c>
      <c r="J29" s="11">
        <v>36419</v>
      </c>
      <c r="K29" t="str">
        <f>VLOOKUP(A29,Hoja3!$A$2:$C$188,3,FALSE)</f>
        <v>Martinez Ornelas Miguel Angel</v>
      </c>
    </row>
    <row r="30" spans="1:11" hidden="1" x14ac:dyDescent="0.3">
      <c r="A30" s="7">
        <v>69</v>
      </c>
      <c r="B30" s="8" t="s">
        <v>117</v>
      </c>
      <c r="C30" s="9" t="s">
        <v>118</v>
      </c>
      <c r="D30" s="9" t="s">
        <v>98</v>
      </c>
      <c r="E30" s="9" t="s">
        <v>10</v>
      </c>
      <c r="F30" s="10">
        <v>5117.7299999999996</v>
      </c>
      <c r="G30" s="10">
        <v>615.95999999999913</v>
      </c>
      <c r="H30" s="10">
        <v>4501.7700000000004</v>
      </c>
      <c r="I30" s="8" t="s">
        <v>23</v>
      </c>
      <c r="J30" s="11">
        <v>32703</v>
      </c>
      <c r="K30" t="str">
        <f>VLOOKUP(A30,Hoja3!$A$2:$C$188,3,FALSE)</f>
        <v>Mauricio Aranda Martin</v>
      </c>
    </row>
    <row r="31" spans="1:11" hidden="1" x14ac:dyDescent="0.3">
      <c r="A31" s="7">
        <v>70</v>
      </c>
      <c r="B31" s="8" t="s">
        <v>273</v>
      </c>
      <c r="C31" s="9" t="s">
        <v>93</v>
      </c>
      <c r="D31" s="9" t="s">
        <v>274</v>
      </c>
      <c r="E31" s="9" t="s">
        <v>10</v>
      </c>
      <c r="F31" s="10">
        <v>5203.91</v>
      </c>
      <c r="G31" s="10">
        <v>633.90999999999985</v>
      </c>
      <c r="H31" s="10">
        <v>4570</v>
      </c>
      <c r="I31" s="8" t="s">
        <v>23</v>
      </c>
      <c r="J31" s="11">
        <v>34959</v>
      </c>
      <c r="K31" t="str">
        <f>VLOOKUP(A31,Hoja3!$A$2:$C$188,3,FALSE)</f>
        <v>Mauricio Esparza Juana</v>
      </c>
    </row>
    <row r="32" spans="1:11" hidden="1" x14ac:dyDescent="0.3">
      <c r="A32" s="7">
        <v>71</v>
      </c>
      <c r="B32" s="8" t="s">
        <v>217</v>
      </c>
      <c r="C32" s="9" t="s">
        <v>218</v>
      </c>
      <c r="D32" s="9" t="s">
        <v>216</v>
      </c>
      <c r="E32" s="9" t="s">
        <v>10</v>
      </c>
      <c r="F32" s="10">
        <v>5105.3900000000003</v>
      </c>
      <c r="G32" s="10">
        <v>613.39000000000033</v>
      </c>
      <c r="H32" s="10">
        <v>4492</v>
      </c>
      <c r="I32" s="8" t="s">
        <v>58</v>
      </c>
      <c r="J32" s="11">
        <v>39352</v>
      </c>
      <c r="K32" t="str">
        <f>VLOOKUP(A32,Hoja3!$A$2:$C$188,3,FALSE)</f>
        <v>Mauricio Hernandez Martin</v>
      </c>
    </row>
    <row r="33" spans="1:11" hidden="1" x14ac:dyDescent="0.3">
      <c r="A33" s="7">
        <v>72</v>
      </c>
      <c r="B33" s="8" t="s">
        <v>119</v>
      </c>
      <c r="C33" s="9" t="s">
        <v>107</v>
      </c>
      <c r="D33" s="9" t="s">
        <v>98</v>
      </c>
      <c r="E33" s="9" t="s">
        <v>10</v>
      </c>
      <c r="F33" s="10">
        <v>3216.35</v>
      </c>
      <c r="G33" s="10">
        <v>183.34999999999991</v>
      </c>
      <c r="H33" s="10">
        <v>3033</v>
      </c>
      <c r="I33" s="8" t="s">
        <v>23</v>
      </c>
      <c r="J33" s="11">
        <v>36951</v>
      </c>
      <c r="K33" t="str">
        <f>VLOOKUP(A33,Hoja3!$A$2:$C$188,3,FALSE)</f>
        <v>Mendoza Carreon Octaviano</v>
      </c>
    </row>
    <row r="34" spans="1:11" hidden="1" x14ac:dyDescent="0.3">
      <c r="A34" s="7">
        <v>73</v>
      </c>
      <c r="B34" s="8" t="s">
        <v>238</v>
      </c>
      <c r="C34" s="9" t="s">
        <v>22</v>
      </c>
      <c r="D34" s="9" t="s">
        <v>237</v>
      </c>
      <c r="E34" s="9" t="s">
        <v>10</v>
      </c>
      <c r="F34" s="10">
        <v>4161.29</v>
      </c>
      <c r="G34" s="10">
        <v>437.26999999999953</v>
      </c>
      <c r="H34" s="10">
        <v>3724.0200000000004</v>
      </c>
      <c r="I34" s="8" t="s">
        <v>23</v>
      </c>
      <c r="J34" s="11">
        <v>36654</v>
      </c>
      <c r="K34" t="str">
        <f>VLOOKUP(A34,Hoja3!$A$2:$C$188,3,FALSE)</f>
        <v>Najera Silva Ruth</v>
      </c>
    </row>
    <row r="35" spans="1:11" hidden="1" x14ac:dyDescent="0.3">
      <c r="A35" s="7">
        <v>74</v>
      </c>
      <c r="B35" s="8" t="s">
        <v>193</v>
      </c>
      <c r="C35" s="9" t="s">
        <v>22</v>
      </c>
      <c r="D35" s="9" t="s">
        <v>194</v>
      </c>
      <c r="E35" s="9" t="s">
        <v>10</v>
      </c>
      <c r="F35" s="10">
        <v>6208.88</v>
      </c>
      <c r="G35" s="10">
        <v>852.88000000000011</v>
      </c>
      <c r="H35" s="10">
        <v>5356</v>
      </c>
      <c r="I35" s="8" t="s">
        <v>23</v>
      </c>
      <c r="J35" s="11">
        <v>31509</v>
      </c>
      <c r="K35" t="str">
        <f>VLOOKUP(A35,Hoja3!$A$2:$C$188,3,FALSE)</f>
        <v>Ornelas Alonso Evangelina</v>
      </c>
    </row>
    <row r="36" spans="1:11" hidden="1" x14ac:dyDescent="0.3">
      <c r="A36" s="15">
        <v>75</v>
      </c>
      <c r="B36" s="6" t="s">
        <v>120</v>
      </c>
      <c r="C36" s="3" t="s">
        <v>118</v>
      </c>
      <c r="D36" s="3" t="s">
        <v>98</v>
      </c>
      <c r="E36" s="3" t="s">
        <v>10</v>
      </c>
      <c r="F36" s="4">
        <v>4051.82</v>
      </c>
      <c r="G36" s="4">
        <v>421.85000000000036</v>
      </c>
      <c r="H36" s="4">
        <v>3629.97</v>
      </c>
      <c r="I36" s="6" t="s">
        <v>23</v>
      </c>
      <c r="J36" s="33">
        <v>36356</v>
      </c>
      <c r="K36" t="str">
        <f>VLOOKUP(A36,Hoja3!$A$2:$C$188,3,FALSE)</f>
        <v>Ornelas Mauricio Manuel De Jesus</v>
      </c>
    </row>
    <row r="37" spans="1:11" hidden="1" x14ac:dyDescent="0.3">
      <c r="A37" s="15">
        <v>77</v>
      </c>
      <c r="B37" s="6" t="s">
        <v>121</v>
      </c>
      <c r="C37" s="3" t="s">
        <v>103</v>
      </c>
      <c r="D37" s="3" t="s">
        <v>98</v>
      </c>
      <c r="E37" s="3" t="s">
        <v>10</v>
      </c>
      <c r="F37" s="4">
        <v>3405.36</v>
      </c>
      <c r="G37" s="4">
        <v>208.61000000000013</v>
      </c>
      <c r="H37" s="4">
        <v>3196.75</v>
      </c>
      <c r="I37" s="6" t="s">
        <v>23</v>
      </c>
      <c r="J37" s="33">
        <v>38764</v>
      </c>
      <c r="K37" t="str">
        <f>VLOOKUP(A37,Hoja3!$A$2:$C$188,3,FALSE)</f>
        <v>Ovalle Villarreal Rigoberto</v>
      </c>
    </row>
    <row r="38" spans="1:11" hidden="1" x14ac:dyDescent="0.3">
      <c r="A38" s="7">
        <v>78</v>
      </c>
      <c r="B38" s="8" t="s">
        <v>170</v>
      </c>
      <c r="C38" s="9" t="s">
        <v>165</v>
      </c>
      <c r="D38" s="9" t="s">
        <v>166</v>
      </c>
      <c r="E38" s="9" t="s">
        <v>10</v>
      </c>
      <c r="F38" s="10">
        <v>3879.15</v>
      </c>
      <c r="G38" s="10">
        <v>398.02</v>
      </c>
      <c r="H38" s="10">
        <v>3481.13</v>
      </c>
      <c r="I38" s="8" t="s">
        <v>23</v>
      </c>
      <c r="J38" s="11">
        <v>30713</v>
      </c>
      <c r="K38" t="str">
        <f>VLOOKUP(A38,Hoja3!$A$2:$C$188,3,FALSE)</f>
        <v>Ovalle Salas Ma Guadalupe</v>
      </c>
    </row>
    <row r="39" spans="1:11" hidden="1" x14ac:dyDescent="0.3">
      <c r="A39" s="7">
        <v>79</v>
      </c>
      <c r="B39" s="8" t="s">
        <v>240</v>
      </c>
      <c r="C39" s="9" t="s">
        <v>22</v>
      </c>
      <c r="D39" s="9" t="s">
        <v>241</v>
      </c>
      <c r="E39" s="9" t="s">
        <v>10</v>
      </c>
      <c r="F39" s="10">
        <v>7756.28</v>
      </c>
      <c r="G39" s="10">
        <v>1228.2799999999997</v>
      </c>
      <c r="H39" s="10">
        <v>6528</v>
      </c>
      <c r="I39" s="8" t="s">
        <v>23</v>
      </c>
      <c r="J39" s="11">
        <v>35934</v>
      </c>
      <c r="K39" t="str">
        <f>VLOOKUP(A39,Hoja3!$A$2:$C$188,3,FALSE)</f>
        <v>Perez Hernandez Carmen</v>
      </c>
    </row>
    <row r="40" spans="1:11" hidden="1" x14ac:dyDescent="0.3">
      <c r="A40" s="15">
        <v>81</v>
      </c>
      <c r="B40" s="6" t="s">
        <v>122</v>
      </c>
      <c r="C40" s="3" t="s">
        <v>22</v>
      </c>
      <c r="D40" s="3" t="s">
        <v>98</v>
      </c>
      <c r="E40" s="3" t="s">
        <v>10</v>
      </c>
      <c r="F40" s="4">
        <v>5087.7</v>
      </c>
      <c r="G40" s="4">
        <v>609.69999999999982</v>
      </c>
      <c r="H40" s="4">
        <v>4478</v>
      </c>
      <c r="I40" s="6" t="s">
        <v>23</v>
      </c>
      <c r="J40" s="33">
        <v>35186</v>
      </c>
      <c r="K40" t="str">
        <f>VLOOKUP(A40,Hoja3!$A$2:$C$188,3,FALSE)</f>
        <v>Reyes Castañeda Yesenia</v>
      </c>
    </row>
    <row r="41" spans="1:11" hidden="1" x14ac:dyDescent="0.3">
      <c r="A41" s="15">
        <v>84</v>
      </c>
      <c r="B41" s="6" t="s">
        <v>123</v>
      </c>
      <c r="C41" s="3" t="s">
        <v>107</v>
      </c>
      <c r="D41" s="3" t="s">
        <v>98</v>
      </c>
      <c r="E41" s="3" t="s">
        <v>10</v>
      </c>
      <c r="F41" s="4">
        <v>3586.54</v>
      </c>
      <c r="G41" s="4">
        <v>250.53999999999996</v>
      </c>
      <c r="H41" s="4">
        <v>3336</v>
      </c>
      <c r="I41" s="6" t="s">
        <v>23</v>
      </c>
      <c r="J41" s="33">
        <v>34793</v>
      </c>
      <c r="K41" t="str">
        <f>VLOOKUP(A41,Hoja3!$A$2:$C$188,3,FALSE)</f>
        <v>Saucedo Castillo Isidro</v>
      </c>
    </row>
    <row r="42" spans="1:11" hidden="1" x14ac:dyDescent="0.3">
      <c r="A42" s="7">
        <v>86</v>
      </c>
      <c r="B42" s="8" t="s">
        <v>213</v>
      </c>
      <c r="C42" s="9" t="s">
        <v>22</v>
      </c>
      <c r="D42" s="9" t="s">
        <v>212</v>
      </c>
      <c r="E42" s="9" t="s">
        <v>10</v>
      </c>
      <c r="F42" s="10">
        <v>5390.84</v>
      </c>
      <c r="G42" s="10">
        <v>672.84000000000015</v>
      </c>
      <c r="H42" s="10">
        <v>4718</v>
      </c>
      <c r="I42" s="8" t="s">
        <v>23</v>
      </c>
      <c r="J42" s="11">
        <v>34706</v>
      </c>
      <c r="K42" t="str">
        <f>VLOOKUP(A42,Hoja3!$A$2:$C$188,3,FALSE)</f>
        <v>Sifuentes Guzman Araceli</v>
      </c>
    </row>
    <row r="43" spans="1:11" hidden="1" x14ac:dyDescent="0.3">
      <c r="A43" s="7">
        <v>87</v>
      </c>
      <c r="B43" s="8" t="s">
        <v>25</v>
      </c>
      <c r="C43" s="9" t="s">
        <v>22</v>
      </c>
      <c r="D43" s="9" t="s">
        <v>26</v>
      </c>
      <c r="E43" s="9" t="s">
        <v>10</v>
      </c>
      <c r="F43" s="10">
        <v>6289.64</v>
      </c>
      <c r="G43" s="10">
        <v>872.47000000000025</v>
      </c>
      <c r="H43" s="10">
        <v>5417.17</v>
      </c>
      <c r="I43" s="8" t="s">
        <v>23</v>
      </c>
      <c r="J43" s="11">
        <v>33987</v>
      </c>
      <c r="K43" t="str">
        <f>VLOOKUP(A43,Hoja3!$A$2:$C$188,3,FALSE)</f>
        <v>Silva Hernandez Maria Guadalupe</v>
      </c>
    </row>
    <row r="44" spans="1:11" hidden="1" x14ac:dyDescent="0.3">
      <c r="A44" s="7">
        <v>88</v>
      </c>
      <c r="B44" s="8" t="s">
        <v>67</v>
      </c>
      <c r="C44" s="9" t="s">
        <v>22</v>
      </c>
      <c r="D44" s="9" t="s">
        <v>68</v>
      </c>
      <c r="E44" s="9" t="s">
        <v>10</v>
      </c>
      <c r="F44" s="10">
        <v>6973.49</v>
      </c>
      <c r="G44" s="10">
        <v>1038.3699999999999</v>
      </c>
      <c r="H44" s="10">
        <v>5935.12</v>
      </c>
      <c r="I44" s="8" t="s">
        <v>23</v>
      </c>
      <c r="J44" s="11">
        <v>31334</v>
      </c>
      <c r="K44" t="str">
        <f>VLOOKUP(A44,Hoja3!$A$2:$C$188,3,FALSE)</f>
        <v>Trujillo Baez Veronica</v>
      </c>
    </row>
    <row r="45" spans="1:11" hidden="1" x14ac:dyDescent="0.3">
      <c r="A45" s="7">
        <v>89</v>
      </c>
      <c r="B45" s="8" t="s">
        <v>124</v>
      </c>
      <c r="C45" s="9" t="s">
        <v>107</v>
      </c>
      <c r="D45" s="9" t="s">
        <v>98</v>
      </c>
      <c r="E45" s="9" t="s">
        <v>10</v>
      </c>
      <c r="F45" s="10">
        <v>4083.12</v>
      </c>
      <c r="G45" s="10">
        <v>426.11999999999989</v>
      </c>
      <c r="H45" s="10">
        <v>3657</v>
      </c>
      <c r="I45" s="8" t="s">
        <v>23</v>
      </c>
      <c r="J45" s="11">
        <v>31990</v>
      </c>
      <c r="K45" t="str">
        <f>VLOOKUP(A45,Hoja3!$A$2:$C$188,3,FALSE)</f>
        <v>Vazquez Martinez Abimael</v>
      </c>
    </row>
    <row r="46" spans="1:11" hidden="1" x14ac:dyDescent="0.3">
      <c r="A46" s="7">
        <v>90</v>
      </c>
      <c r="B46" s="8" t="s">
        <v>125</v>
      </c>
      <c r="C46" s="9" t="s">
        <v>126</v>
      </c>
      <c r="D46" s="9" t="s">
        <v>98</v>
      </c>
      <c r="E46" s="9" t="s">
        <v>10</v>
      </c>
      <c r="F46" s="10">
        <v>5552.48</v>
      </c>
      <c r="G46" s="10">
        <v>706.47999999999956</v>
      </c>
      <c r="H46" s="10">
        <v>4846</v>
      </c>
      <c r="I46" s="8" t="s">
        <v>23</v>
      </c>
      <c r="J46" s="11">
        <v>33864</v>
      </c>
      <c r="K46" t="str">
        <f>VLOOKUP(A46,Hoja3!$A$2:$C$188,3,FALSE)</f>
        <v>Vazquez Martinez Salvador</v>
      </c>
    </row>
    <row r="47" spans="1:11" hidden="1" x14ac:dyDescent="0.3">
      <c r="A47" s="7">
        <v>91</v>
      </c>
      <c r="B47" s="8" t="s">
        <v>21</v>
      </c>
      <c r="C47" s="9" t="s">
        <v>22</v>
      </c>
      <c r="D47" s="9" t="s">
        <v>20</v>
      </c>
      <c r="E47" s="9" t="s">
        <v>10</v>
      </c>
      <c r="F47" s="10">
        <v>3891.07</v>
      </c>
      <c r="G47" s="10">
        <v>399.67000000000053</v>
      </c>
      <c r="H47" s="10">
        <v>3491.3999999999996</v>
      </c>
      <c r="I47" s="8" t="s">
        <v>23</v>
      </c>
      <c r="J47" s="11">
        <v>38246</v>
      </c>
      <c r="K47" t="str">
        <f>VLOOKUP(A47,Hoja3!$A$2:$C$188,3,FALSE)</f>
        <v>Velazquez Mauricio Elvia</v>
      </c>
    </row>
    <row r="48" spans="1:11" hidden="1" x14ac:dyDescent="0.3">
      <c r="A48" s="7">
        <v>99</v>
      </c>
      <c r="B48" s="8" t="s">
        <v>127</v>
      </c>
      <c r="C48" s="9" t="s">
        <v>118</v>
      </c>
      <c r="D48" s="9" t="s">
        <v>98</v>
      </c>
      <c r="E48" s="9" t="s">
        <v>10</v>
      </c>
      <c r="F48" s="10">
        <v>3233.65</v>
      </c>
      <c r="G48" s="10">
        <v>185.65000000000009</v>
      </c>
      <c r="H48" s="10">
        <v>3048</v>
      </c>
      <c r="I48" s="8" t="s">
        <v>23</v>
      </c>
      <c r="J48" s="11">
        <v>42055</v>
      </c>
      <c r="K48" t="str">
        <f>VLOOKUP(A48,Hoja3!$A$2:$C$188,3,FALSE)</f>
        <v>Hernandez Rodriguez Jose Jaime</v>
      </c>
    </row>
    <row r="49" spans="1:11" hidden="1" x14ac:dyDescent="0.3">
      <c r="A49" s="18">
        <v>104</v>
      </c>
      <c r="B49" s="8" t="s">
        <v>224</v>
      </c>
      <c r="C49" s="9" t="s">
        <v>225</v>
      </c>
      <c r="D49" s="9" t="s">
        <v>226</v>
      </c>
      <c r="E49" s="9" t="s">
        <v>10</v>
      </c>
      <c r="F49" s="10">
        <v>6549.49</v>
      </c>
      <c r="G49" s="10">
        <v>935.48999999999978</v>
      </c>
      <c r="H49" s="10">
        <v>5614</v>
      </c>
      <c r="I49" s="8" t="s">
        <v>58</v>
      </c>
      <c r="J49" s="11">
        <v>37712</v>
      </c>
      <c r="K49" t="str">
        <f>VLOOKUP(A49,Hoja3!$A$2:$C$188,3,FALSE)</f>
        <v>Perez Cardenas Agustin</v>
      </c>
    </row>
    <row r="50" spans="1:11" hidden="1" x14ac:dyDescent="0.3">
      <c r="A50" s="18">
        <v>116</v>
      </c>
      <c r="B50" s="8" t="s">
        <v>227</v>
      </c>
      <c r="C50" s="9" t="s">
        <v>225</v>
      </c>
      <c r="D50" s="9" t="s">
        <v>226</v>
      </c>
      <c r="E50" s="9" t="s">
        <v>10</v>
      </c>
      <c r="F50" s="10">
        <v>6549.49</v>
      </c>
      <c r="G50" s="10">
        <v>935.48999999999978</v>
      </c>
      <c r="H50" s="10">
        <v>5614</v>
      </c>
      <c r="I50" s="8" t="s">
        <v>58</v>
      </c>
      <c r="J50" s="11">
        <v>39506</v>
      </c>
      <c r="K50" t="str">
        <f>VLOOKUP(A50,Hoja3!$A$2:$C$188,3,FALSE)</f>
        <v>Perez Cardenas Pablo</v>
      </c>
    </row>
    <row r="51" spans="1:11" hidden="1" x14ac:dyDescent="0.3">
      <c r="A51" s="7">
        <v>121</v>
      </c>
      <c r="B51" s="8" t="s">
        <v>130</v>
      </c>
      <c r="C51" s="9" t="s">
        <v>57</v>
      </c>
      <c r="D51" s="9" t="s">
        <v>98</v>
      </c>
      <c r="E51" s="9" t="s">
        <v>10</v>
      </c>
      <c r="F51" s="10">
        <v>2607.83</v>
      </c>
      <c r="G51" s="10">
        <v>66.829999999999927</v>
      </c>
      <c r="H51" s="10">
        <v>2541</v>
      </c>
      <c r="I51" s="8" t="s">
        <v>58</v>
      </c>
      <c r="J51" s="14">
        <v>42629</v>
      </c>
      <c r="K51" t="str">
        <f>VLOOKUP(A51,Hoja3!$A$2:$C$188,3,FALSE)</f>
        <v>Almanza Hernandez J Refugio</v>
      </c>
    </row>
    <row r="52" spans="1:11" hidden="1" x14ac:dyDescent="0.3">
      <c r="A52" s="15">
        <v>123</v>
      </c>
      <c r="B52" s="6" t="s">
        <v>243</v>
      </c>
      <c r="C52" s="3" t="s">
        <v>22</v>
      </c>
      <c r="D52" s="3" t="s">
        <v>241</v>
      </c>
      <c r="E52" s="3" t="s">
        <v>10</v>
      </c>
      <c r="F52" s="4">
        <v>3901.03</v>
      </c>
      <c r="G52" s="4">
        <v>401.0300000000002</v>
      </c>
      <c r="H52" s="4">
        <v>3500</v>
      </c>
      <c r="I52" s="6" t="s">
        <v>58</v>
      </c>
      <c r="J52" s="32">
        <v>42629</v>
      </c>
      <c r="K52" t="str">
        <f>VLOOKUP(A52,Hoja3!$A$2:$C$188,3,FALSE)</f>
        <v>Alviso Castillo Sandra</v>
      </c>
    </row>
    <row r="53" spans="1:11" hidden="1" x14ac:dyDescent="0.3">
      <c r="A53" s="15">
        <v>124</v>
      </c>
      <c r="B53" s="6" t="s">
        <v>131</v>
      </c>
      <c r="C53" s="3" t="s">
        <v>103</v>
      </c>
      <c r="D53" s="3" t="s">
        <v>98</v>
      </c>
      <c r="E53" s="3" t="s">
        <v>10</v>
      </c>
      <c r="F53" s="4">
        <v>2584.7399999999998</v>
      </c>
      <c r="G53" s="4">
        <v>63.739999999999782</v>
      </c>
      <c r="H53" s="4">
        <v>2521</v>
      </c>
      <c r="I53" s="6" t="s">
        <v>58</v>
      </c>
      <c r="J53" s="32">
        <v>42629</v>
      </c>
      <c r="K53" t="str">
        <f>VLOOKUP(A53,Hoja3!$A$2:$C$188,3,FALSE)</f>
        <v>Colunga Rodriguez Carlos</v>
      </c>
    </row>
    <row r="54" spans="1:11" hidden="1" x14ac:dyDescent="0.3">
      <c r="A54" s="7">
        <v>137</v>
      </c>
      <c r="B54" s="8" t="s">
        <v>132</v>
      </c>
      <c r="C54" s="9" t="s">
        <v>107</v>
      </c>
      <c r="D54" s="9" t="s">
        <v>98</v>
      </c>
      <c r="E54" s="9" t="s">
        <v>10</v>
      </c>
      <c r="F54" s="10">
        <v>2560.5300000000002</v>
      </c>
      <c r="G54" s="10">
        <v>60.5300000000002</v>
      </c>
      <c r="H54" s="10">
        <v>2500</v>
      </c>
      <c r="I54" s="8" t="s">
        <v>58</v>
      </c>
      <c r="J54" s="14">
        <v>42629</v>
      </c>
      <c r="K54" t="str">
        <f>VLOOKUP(A54,Hoja3!$A$2:$C$188,3,FALSE)</f>
        <v>Mota Silva Isidoro</v>
      </c>
    </row>
    <row r="55" spans="1:11" hidden="1" x14ac:dyDescent="0.3">
      <c r="A55" s="15">
        <v>138</v>
      </c>
      <c r="B55" s="6" t="s">
        <v>133</v>
      </c>
      <c r="C55" s="3" t="s">
        <v>107</v>
      </c>
      <c r="D55" s="3" t="s">
        <v>98</v>
      </c>
      <c r="E55" s="3" t="s">
        <v>10</v>
      </c>
      <c r="F55" s="4">
        <v>2560.5300000000002</v>
      </c>
      <c r="G55" s="4">
        <v>60.5300000000002</v>
      </c>
      <c r="H55" s="4">
        <v>2500</v>
      </c>
      <c r="I55" s="6" t="s">
        <v>58</v>
      </c>
      <c r="J55" s="32">
        <v>42629</v>
      </c>
      <c r="K55" t="str">
        <f>VLOOKUP(A55,Hoja3!$A$2:$C$188,3,FALSE)</f>
        <v>Reyes Frausto Anastacio</v>
      </c>
    </row>
    <row r="56" spans="1:11" hidden="1" x14ac:dyDescent="0.3">
      <c r="A56" s="15">
        <v>148</v>
      </c>
      <c r="B56" s="6" t="s">
        <v>134</v>
      </c>
      <c r="C56" s="3" t="s">
        <v>103</v>
      </c>
      <c r="D56" s="3" t="s">
        <v>98</v>
      </c>
      <c r="E56" s="3" t="s">
        <v>10</v>
      </c>
      <c r="F56" s="4">
        <v>3745.62</v>
      </c>
      <c r="G56" s="4">
        <v>379.61999999999989</v>
      </c>
      <c r="H56" s="4">
        <v>3366</v>
      </c>
      <c r="I56" s="6" t="s">
        <v>58</v>
      </c>
      <c r="J56" s="32">
        <v>42629</v>
      </c>
      <c r="K56" t="str">
        <f>VLOOKUP(A56,Hoja3!$A$2:$C$188,3,FALSE)</f>
        <v>Rodriguez Mauricio Ramon</v>
      </c>
    </row>
    <row r="57" spans="1:11" hidden="1" x14ac:dyDescent="0.3">
      <c r="A57" s="7">
        <v>150</v>
      </c>
      <c r="B57" s="8" t="s">
        <v>128</v>
      </c>
      <c r="C57" s="9" t="s">
        <v>103</v>
      </c>
      <c r="D57" s="9" t="s">
        <v>98</v>
      </c>
      <c r="E57" s="9" t="s">
        <v>10</v>
      </c>
      <c r="F57" s="10">
        <v>4223.47</v>
      </c>
      <c r="G57" s="10">
        <v>445.47000000000025</v>
      </c>
      <c r="H57" s="10">
        <v>3778</v>
      </c>
      <c r="I57" s="8" t="s">
        <v>23</v>
      </c>
      <c r="J57" s="11">
        <v>42055</v>
      </c>
      <c r="K57" t="str">
        <f>VLOOKUP(A57,Hoja3!$A$2:$C$188,3,FALSE)</f>
        <v>Quiroz Guel Hermenegildo</v>
      </c>
    </row>
    <row r="58" spans="1:11" hidden="1" x14ac:dyDescent="0.3">
      <c r="A58" s="7">
        <v>152</v>
      </c>
      <c r="B58" s="8" t="s">
        <v>135</v>
      </c>
      <c r="C58" s="9" t="s">
        <v>103</v>
      </c>
      <c r="D58" s="9" t="s">
        <v>98</v>
      </c>
      <c r="E58" s="9" t="s">
        <v>10</v>
      </c>
      <c r="F58" s="10">
        <v>2560.5300000000002</v>
      </c>
      <c r="G58" s="10">
        <v>60.5300000000002</v>
      </c>
      <c r="H58" s="10">
        <v>2500</v>
      </c>
      <c r="I58" s="8" t="s">
        <v>58</v>
      </c>
      <c r="J58" s="14">
        <v>42629</v>
      </c>
      <c r="K58" t="str">
        <f>VLOOKUP(A58,Hoja3!$A$2:$C$188,3,FALSE)</f>
        <v>Olivares Martinez J Santos</v>
      </c>
    </row>
    <row r="59" spans="1:11" hidden="1" x14ac:dyDescent="0.3">
      <c r="A59" s="15">
        <v>161</v>
      </c>
      <c r="B59" s="6" t="s">
        <v>129</v>
      </c>
      <c r="C59" s="3" t="s">
        <v>103</v>
      </c>
      <c r="D59" s="3" t="s">
        <v>98</v>
      </c>
      <c r="E59" s="3" t="s">
        <v>10</v>
      </c>
      <c r="F59" s="4">
        <v>3815.14</v>
      </c>
      <c r="G59" s="4">
        <v>37.599999999999909</v>
      </c>
      <c r="H59" s="4">
        <v>3777.54</v>
      </c>
      <c r="I59" s="6" t="s">
        <v>23</v>
      </c>
      <c r="J59" s="33">
        <v>42055</v>
      </c>
      <c r="K59" t="str">
        <f>VLOOKUP(A59,Hoja3!$A$2:$C$188,3,FALSE)</f>
        <v>Guel Mejia Alejandro</v>
      </c>
    </row>
    <row r="60" spans="1:11" hidden="1" x14ac:dyDescent="0.3">
      <c r="A60" s="15">
        <v>165</v>
      </c>
      <c r="B60" s="6" t="s">
        <v>171</v>
      </c>
      <c r="C60" s="3" t="s">
        <v>165</v>
      </c>
      <c r="D60" s="3" t="s">
        <v>166</v>
      </c>
      <c r="E60" s="3" t="s">
        <v>10</v>
      </c>
      <c r="F60" s="4">
        <v>2560.5300000000002</v>
      </c>
      <c r="G60" s="4">
        <v>60.5300000000002</v>
      </c>
      <c r="H60" s="4">
        <v>2500</v>
      </c>
      <c r="I60" s="6" t="s">
        <v>58</v>
      </c>
      <c r="J60" s="32" t="s">
        <v>37</v>
      </c>
      <c r="K60" t="str">
        <f>VLOOKUP(A60,Hoja3!$A$2:$C$188,3,FALSE)</f>
        <v>Martinez Rodriguez Amparo</v>
      </c>
    </row>
    <row r="61" spans="1:11" hidden="1" x14ac:dyDescent="0.3">
      <c r="A61" s="7">
        <v>221</v>
      </c>
      <c r="B61" s="8" t="s">
        <v>71</v>
      </c>
      <c r="C61" s="9" t="s">
        <v>72</v>
      </c>
      <c r="D61" s="9" t="s">
        <v>68</v>
      </c>
      <c r="E61" s="9" t="s">
        <v>10</v>
      </c>
      <c r="F61" s="10">
        <v>2560.5300000000002</v>
      </c>
      <c r="G61" s="10">
        <v>60.5300000000002</v>
      </c>
      <c r="H61" s="10">
        <v>2500</v>
      </c>
      <c r="I61" s="8" t="s">
        <v>58</v>
      </c>
      <c r="J61" s="14">
        <v>42629</v>
      </c>
      <c r="K61" t="str">
        <f>VLOOKUP(A61,Hoja3!$A$2:$C$188,3,FALSE)</f>
        <v>Ramirez Hernandez Oscar</v>
      </c>
    </row>
    <row r="62" spans="1:11" hidden="1" x14ac:dyDescent="0.3">
      <c r="A62" s="28">
        <v>273</v>
      </c>
      <c r="B62" s="6" t="s">
        <v>228</v>
      </c>
      <c r="C62" s="3" t="s">
        <v>225</v>
      </c>
      <c r="D62" s="3" t="s">
        <v>226</v>
      </c>
      <c r="E62" s="3" t="s">
        <v>10</v>
      </c>
      <c r="F62" s="4">
        <v>8021.66</v>
      </c>
      <c r="G62" s="4">
        <v>1292.6599999999999</v>
      </c>
      <c r="H62" s="4">
        <v>6729</v>
      </c>
      <c r="I62" s="6" t="s">
        <v>58</v>
      </c>
      <c r="J62" s="32">
        <v>42629</v>
      </c>
      <c r="K62" t="str">
        <f>VLOOKUP(A62,Hoja3!$A$2:$C$188,3,FALSE)</f>
        <v>Alvarado Saucedo Manuel Alvaro</v>
      </c>
    </row>
    <row r="63" spans="1:11" hidden="1" x14ac:dyDescent="0.3">
      <c r="A63" s="28">
        <v>301</v>
      </c>
      <c r="B63" s="6" t="s">
        <v>229</v>
      </c>
      <c r="C63" s="3" t="s">
        <v>230</v>
      </c>
      <c r="D63" s="3" t="s">
        <v>226</v>
      </c>
      <c r="E63" s="3" t="s">
        <v>10</v>
      </c>
      <c r="F63" s="4">
        <v>4951.3100000000004</v>
      </c>
      <c r="G63" s="4">
        <v>581.3100000000004</v>
      </c>
      <c r="H63" s="4">
        <v>4370</v>
      </c>
      <c r="I63" s="6" t="s">
        <v>58</v>
      </c>
      <c r="J63" s="32">
        <v>42629</v>
      </c>
      <c r="K63" t="str">
        <f>VLOOKUP(A63,Hoja3!$A$2:$C$188,3,FALSE)</f>
        <v>Medrano Candelas Jose Antonio</v>
      </c>
    </row>
    <row r="64" spans="1:11" hidden="1" x14ac:dyDescent="0.3">
      <c r="A64" s="7">
        <v>309</v>
      </c>
      <c r="B64" s="8" t="s">
        <v>275</v>
      </c>
      <c r="C64" s="9" t="s">
        <v>276</v>
      </c>
      <c r="D64" s="9" t="s">
        <v>274</v>
      </c>
      <c r="E64" s="9" t="s">
        <v>10</v>
      </c>
      <c r="F64" s="10">
        <v>2594.91</v>
      </c>
      <c r="G64" s="10">
        <v>65.909999999999854</v>
      </c>
      <c r="H64" s="10">
        <v>2529</v>
      </c>
      <c r="I64" s="8" t="s">
        <v>58</v>
      </c>
      <c r="J64" s="14">
        <v>42629</v>
      </c>
      <c r="K64" t="str">
        <f>VLOOKUP(A64,Hoja3!$A$2:$C$188,3,FALSE)</f>
        <v>Dueñas Martinez Alejandro</v>
      </c>
    </row>
    <row r="65" spans="1:11" hidden="1" x14ac:dyDescent="0.3">
      <c r="A65" s="7">
        <v>354</v>
      </c>
      <c r="B65" s="8" t="s">
        <v>151</v>
      </c>
      <c r="C65" s="9" t="s">
        <v>57</v>
      </c>
      <c r="D65" s="9" t="s">
        <v>98</v>
      </c>
      <c r="E65" s="9" t="s">
        <v>10</v>
      </c>
      <c r="F65" s="10">
        <v>4495.04</v>
      </c>
      <c r="G65" s="10">
        <v>495.03999999999996</v>
      </c>
      <c r="H65" s="10">
        <v>4000</v>
      </c>
      <c r="I65" s="8" t="s">
        <v>11</v>
      </c>
      <c r="J65" s="14">
        <v>42629</v>
      </c>
      <c r="K65" t="str">
        <f>VLOOKUP(A65,Hoja3!$A$2:$C$188,3,FALSE)</f>
        <v>Castañeda Castañeda Gilberto</v>
      </c>
    </row>
    <row r="66" spans="1:11" hidden="1" x14ac:dyDescent="0.3">
      <c r="A66" s="7">
        <v>359</v>
      </c>
      <c r="B66" s="8" t="s">
        <v>244</v>
      </c>
      <c r="C66" s="9" t="s">
        <v>13</v>
      </c>
      <c r="D66" s="9" t="s">
        <v>241</v>
      </c>
      <c r="E66" s="9" t="s">
        <v>10</v>
      </c>
      <c r="F66" s="10">
        <v>7098.75</v>
      </c>
      <c r="G66" s="10">
        <v>1068.75</v>
      </c>
      <c r="H66" s="10">
        <v>6030</v>
      </c>
      <c r="I66" s="8" t="s">
        <v>11</v>
      </c>
      <c r="J66" s="14">
        <v>42629</v>
      </c>
      <c r="K66" t="str">
        <f>VLOOKUP(A66,Hoja3!$A$2:$C$188,3,FALSE)</f>
        <v>Eguren Macias Saul</v>
      </c>
    </row>
    <row r="67" spans="1:11" hidden="1" x14ac:dyDescent="0.3">
      <c r="A67" s="7">
        <v>363</v>
      </c>
      <c r="B67" s="8" t="s">
        <v>65</v>
      </c>
      <c r="C67" s="9" t="s">
        <v>22</v>
      </c>
      <c r="D67" s="9" t="s">
        <v>64</v>
      </c>
      <c r="E67" s="9" t="s">
        <v>10</v>
      </c>
      <c r="F67" s="10">
        <v>4043.71</v>
      </c>
      <c r="G67" s="10">
        <v>420.71000000000004</v>
      </c>
      <c r="H67" s="10">
        <v>3623</v>
      </c>
      <c r="I67" s="8" t="s">
        <v>23</v>
      </c>
      <c r="J67" s="11">
        <v>41674</v>
      </c>
      <c r="K67" t="str">
        <f>VLOOKUP(A67,Hoja3!$A$2:$C$188,3,FALSE)</f>
        <v>Segovia Guzman Sofia</v>
      </c>
    </row>
    <row r="68" spans="1:11" hidden="1" x14ac:dyDescent="0.3">
      <c r="A68" s="7">
        <v>369</v>
      </c>
      <c r="B68" s="8" t="s">
        <v>44</v>
      </c>
      <c r="C68" s="9" t="s">
        <v>45</v>
      </c>
      <c r="D68" s="9" t="s">
        <v>36</v>
      </c>
      <c r="E68" s="9" t="s">
        <v>10</v>
      </c>
      <c r="F68" s="10">
        <v>4056.46</v>
      </c>
      <c r="G68" s="10">
        <v>422.46000000000004</v>
      </c>
      <c r="H68" s="10">
        <v>3634</v>
      </c>
      <c r="I68" s="8" t="s">
        <v>11</v>
      </c>
      <c r="J68" s="11">
        <v>42187</v>
      </c>
      <c r="K68" t="str">
        <f>VLOOKUP(A68,Hoja3!$A$2:$C$188,3,FALSE)</f>
        <v>Ornelas Reyes Orlando</v>
      </c>
    </row>
    <row r="69" spans="1:11" hidden="1" x14ac:dyDescent="0.3">
      <c r="A69" s="7">
        <v>370</v>
      </c>
      <c r="B69" s="8" t="s">
        <v>249</v>
      </c>
      <c r="C69" s="9" t="s">
        <v>13</v>
      </c>
      <c r="D69" s="9" t="s">
        <v>250</v>
      </c>
      <c r="E69" s="9" t="s">
        <v>10</v>
      </c>
      <c r="F69" s="10">
        <v>4592.45</v>
      </c>
      <c r="G69" s="10">
        <v>513.44999999999982</v>
      </c>
      <c r="H69" s="10">
        <v>4079</v>
      </c>
      <c r="I69" s="8" t="s">
        <v>11</v>
      </c>
      <c r="J69" s="11">
        <v>42628</v>
      </c>
      <c r="K69" t="str">
        <f>VLOOKUP(A69,Hoja3!$A$2:$C$188,3,FALSE)</f>
        <v>Mauricio Martinez Juan Francisco</v>
      </c>
    </row>
    <row r="70" spans="1:11" hidden="1" x14ac:dyDescent="0.3">
      <c r="A70" s="7">
        <v>372</v>
      </c>
      <c r="B70" s="8" t="s">
        <v>152</v>
      </c>
      <c r="C70" s="9" t="s">
        <v>8</v>
      </c>
      <c r="D70" s="9" t="s">
        <v>98</v>
      </c>
      <c r="E70" s="9" t="s">
        <v>10</v>
      </c>
      <c r="F70" s="10">
        <v>11259.07</v>
      </c>
      <c r="G70" s="10">
        <v>2078.0699999999997</v>
      </c>
      <c r="H70" s="10">
        <v>9181</v>
      </c>
      <c r="I70" s="8" t="s">
        <v>11</v>
      </c>
      <c r="J70" s="11">
        <v>42628</v>
      </c>
      <c r="K70" t="str">
        <f>VLOOKUP(A70,Hoja3!$A$2:$C$188,3,FALSE)</f>
        <v>Mauricio Rodriguez Jesus</v>
      </c>
    </row>
    <row r="71" spans="1:11" hidden="1" x14ac:dyDescent="0.3">
      <c r="A71" s="7">
        <v>373</v>
      </c>
      <c r="B71" s="8" t="s">
        <v>215</v>
      </c>
      <c r="C71" s="9" t="s">
        <v>8</v>
      </c>
      <c r="D71" s="9" t="s">
        <v>216</v>
      </c>
      <c r="E71" s="9" t="s">
        <v>10</v>
      </c>
      <c r="F71" s="10">
        <v>6478.22</v>
      </c>
      <c r="G71" s="10">
        <v>918.22000000000025</v>
      </c>
      <c r="H71" s="10">
        <v>5560</v>
      </c>
      <c r="I71" s="8" t="s">
        <v>11</v>
      </c>
      <c r="J71" s="11">
        <v>42628</v>
      </c>
      <c r="K71" t="str">
        <f>VLOOKUP(A71,Hoja3!$A$2:$C$188,3,FALSE)</f>
        <v>Medina Lopez Norberto</v>
      </c>
    </row>
    <row r="72" spans="1:11" hidden="1" x14ac:dyDescent="0.3">
      <c r="A72" s="7">
        <v>375</v>
      </c>
      <c r="B72" s="8" t="s">
        <v>29</v>
      </c>
      <c r="C72" s="9" t="s">
        <v>8</v>
      </c>
      <c r="D72" s="9" t="s">
        <v>26</v>
      </c>
      <c r="E72" s="9" t="s">
        <v>10</v>
      </c>
      <c r="F72" s="10">
        <v>11259.07</v>
      </c>
      <c r="G72" s="10">
        <v>2078.1399999999994</v>
      </c>
      <c r="H72" s="10">
        <v>9180.93</v>
      </c>
      <c r="I72" s="8" t="s">
        <v>11</v>
      </c>
      <c r="J72" s="11">
        <v>42628</v>
      </c>
      <c r="K72" t="str">
        <f>VLOOKUP(A72,Hoja3!$A$2:$C$188,3,FALSE)</f>
        <v>Reyes Rodriguez Javier</v>
      </c>
    </row>
    <row r="73" spans="1:11" hidden="1" x14ac:dyDescent="0.3">
      <c r="A73" s="7">
        <v>376</v>
      </c>
      <c r="B73" s="8" t="s">
        <v>27</v>
      </c>
      <c r="C73" s="9" t="s">
        <v>13</v>
      </c>
      <c r="D73" s="9" t="s">
        <v>26</v>
      </c>
      <c r="E73" s="9" t="s">
        <v>10</v>
      </c>
      <c r="F73" s="10">
        <v>3901.11</v>
      </c>
      <c r="G73" s="10">
        <v>401.04000000000042</v>
      </c>
      <c r="H73" s="10">
        <v>3500.0699999999997</v>
      </c>
      <c r="I73" s="8" t="s">
        <v>11</v>
      </c>
      <c r="J73" s="11">
        <v>42628</v>
      </c>
      <c r="K73" t="str">
        <f>VLOOKUP(A73,Hoja3!$A$2:$C$188,3,FALSE)</f>
        <v>Rodriguez Mauricio Yesenia</v>
      </c>
    </row>
    <row r="74" spans="1:11" hidden="1" x14ac:dyDescent="0.3">
      <c r="A74" s="7">
        <v>377</v>
      </c>
      <c r="B74" s="8" t="s">
        <v>153</v>
      </c>
      <c r="C74" s="9" t="s">
        <v>13</v>
      </c>
      <c r="D74" s="9" t="s">
        <v>98</v>
      </c>
      <c r="E74" s="9" t="s">
        <v>10</v>
      </c>
      <c r="F74" s="10">
        <v>6398.98</v>
      </c>
      <c r="G74" s="10">
        <v>898.97999999999956</v>
      </c>
      <c r="H74" s="10">
        <v>5500</v>
      </c>
      <c r="I74" s="8" t="s">
        <v>11</v>
      </c>
      <c r="J74" s="11">
        <v>42628</v>
      </c>
      <c r="K74" t="str">
        <f>VLOOKUP(A74,Hoja3!$A$2:$C$188,3,FALSE)</f>
        <v>Rodriguez Torres Reynaldo</v>
      </c>
    </row>
    <row r="75" spans="1:11" hidden="1" x14ac:dyDescent="0.3">
      <c r="A75" s="7">
        <v>378</v>
      </c>
      <c r="B75" s="8" t="s">
        <v>46</v>
      </c>
      <c r="C75" s="9" t="s">
        <v>47</v>
      </c>
      <c r="D75" s="9" t="s">
        <v>36</v>
      </c>
      <c r="E75" s="9" t="s">
        <v>10</v>
      </c>
      <c r="F75" s="10">
        <v>3992.66</v>
      </c>
      <c r="G75" s="10">
        <v>413.65999999999985</v>
      </c>
      <c r="H75" s="10">
        <v>3579</v>
      </c>
      <c r="I75" s="8" t="s">
        <v>11</v>
      </c>
      <c r="J75" s="11">
        <v>42628</v>
      </c>
      <c r="K75" t="str">
        <f>VLOOKUP(A75,Hoja3!$A$2:$C$188,3,FALSE)</f>
        <v>Martinez Silva  Laura Alicia</v>
      </c>
    </row>
    <row r="76" spans="1:11" hidden="1" x14ac:dyDescent="0.3">
      <c r="A76" s="7">
        <v>379</v>
      </c>
      <c r="B76" s="8" t="s">
        <v>198</v>
      </c>
      <c r="C76" s="9" t="s">
        <v>199</v>
      </c>
      <c r="D76" s="9" t="s">
        <v>197</v>
      </c>
      <c r="E76" s="9" t="s">
        <v>10</v>
      </c>
      <c r="F76" s="10">
        <v>8766.25</v>
      </c>
      <c r="G76" s="10">
        <v>1234.25</v>
      </c>
      <c r="H76" s="10">
        <v>7532</v>
      </c>
      <c r="I76" s="8" t="s">
        <v>200</v>
      </c>
      <c r="J76" s="11">
        <v>43358</v>
      </c>
      <c r="K76" t="str">
        <f>VLOOKUP(A76,Hoja3!$A$2:$C$188,3,FALSE)</f>
        <v>Moreno Gonzalez Matilde</v>
      </c>
    </row>
    <row r="77" spans="1:11" hidden="1" x14ac:dyDescent="0.3">
      <c r="A77" s="7">
        <v>380</v>
      </c>
      <c r="B77" s="8" t="s">
        <v>28</v>
      </c>
      <c r="C77" s="9" t="s">
        <v>13</v>
      </c>
      <c r="D77" s="9" t="s">
        <v>26</v>
      </c>
      <c r="E77" s="9" t="s">
        <v>10</v>
      </c>
      <c r="F77" s="10">
        <v>3900.84</v>
      </c>
      <c r="G77" s="10">
        <v>401.01000000000022</v>
      </c>
      <c r="H77" s="10">
        <v>3499.83</v>
      </c>
      <c r="I77" s="8" t="s">
        <v>11</v>
      </c>
      <c r="J77" s="11">
        <v>42628</v>
      </c>
      <c r="K77" t="str">
        <f>VLOOKUP(A77,Hoja3!$A$2:$C$188,3,FALSE)</f>
        <v>Reyes Delgado Xochittl</v>
      </c>
    </row>
    <row r="78" spans="1:11" hidden="1" x14ac:dyDescent="0.3">
      <c r="A78" s="7">
        <v>381</v>
      </c>
      <c r="B78" s="8" t="s">
        <v>242</v>
      </c>
      <c r="C78" s="9" t="s">
        <v>8</v>
      </c>
      <c r="D78" s="9" t="s">
        <v>241</v>
      </c>
      <c r="E78" s="9" t="s">
        <v>10</v>
      </c>
      <c r="F78" s="10">
        <v>11259.07</v>
      </c>
      <c r="G78" s="10">
        <v>2078.0699999999997</v>
      </c>
      <c r="H78" s="10">
        <v>9181</v>
      </c>
      <c r="I78" s="8" t="s">
        <v>11</v>
      </c>
      <c r="J78" s="11">
        <v>42628</v>
      </c>
      <c r="K78" t="str">
        <f>VLOOKUP(A78,Hoja3!$A$2:$C$188,3,FALSE)</f>
        <v>Mireles Mauricio Filiberto</v>
      </c>
    </row>
    <row r="79" spans="1:11" hidden="1" x14ac:dyDescent="0.3">
      <c r="A79" s="7">
        <v>382</v>
      </c>
      <c r="B79" s="8" t="s">
        <v>220</v>
      </c>
      <c r="C79" s="9" t="s">
        <v>8</v>
      </c>
      <c r="D79" s="9" t="s">
        <v>221</v>
      </c>
      <c r="E79" s="9" t="s">
        <v>10</v>
      </c>
      <c r="F79" s="10">
        <v>11259.17</v>
      </c>
      <c r="G79" s="10">
        <v>2078.09</v>
      </c>
      <c r="H79" s="10">
        <v>9181.08</v>
      </c>
      <c r="I79" s="8" t="s">
        <v>11</v>
      </c>
      <c r="J79" s="11">
        <v>42628</v>
      </c>
      <c r="K79" t="str">
        <f>VLOOKUP(A79,Hoja3!$A$2:$C$188,3,FALSE)</f>
        <v>Gonzalez Macias Octavio</v>
      </c>
    </row>
    <row r="80" spans="1:11" hidden="1" x14ac:dyDescent="0.3">
      <c r="A80" s="7">
        <v>383</v>
      </c>
      <c r="B80" s="8" t="s">
        <v>154</v>
      </c>
      <c r="C80" s="9" t="s">
        <v>103</v>
      </c>
      <c r="D80" s="9" t="s">
        <v>98</v>
      </c>
      <c r="E80" s="9" t="s">
        <v>10</v>
      </c>
      <c r="F80" s="10">
        <v>2670.09</v>
      </c>
      <c r="G80" s="10">
        <v>90.090000000000146</v>
      </c>
      <c r="H80" s="10">
        <v>2580</v>
      </c>
      <c r="I80" s="8" t="s">
        <v>11</v>
      </c>
      <c r="J80" s="11">
        <v>42628</v>
      </c>
      <c r="K80" t="str">
        <f>VLOOKUP(A80,Hoja3!$A$2:$C$188,3,FALSE)</f>
        <v>Lopez Rios J Santos Elias</v>
      </c>
    </row>
    <row r="81" spans="1:11" hidden="1" x14ac:dyDescent="0.3">
      <c r="A81" s="7">
        <v>384</v>
      </c>
      <c r="B81" s="8" t="s">
        <v>155</v>
      </c>
      <c r="C81" s="9" t="s">
        <v>156</v>
      </c>
      <c r="D81" s="9" t="s">
        <v>98</v>
      </c>
      <c r="E81" s="9" t="s">
        <v>10</v>
      </c>
      <c r="F81" s="10">
        <v>2560.5300000000002</v>
      </c>
      <c r="G81" s="10">
        <v>60.5300000000002</v>
      </c>
      <c r="H81" s="10">
        <v>2500</v>
      </c>
      <c r="I81" s="8" t="s">
        <v>11</v>
      </c>
      <c r="J81" s="11">
        <v>42628</v>
      </c>
      <c r="K81" t="str">
        <f>VLOOKUP(A81,Hoja3!$A$2:$C$188,3,FALSE)</f>
        <v>Reyes Arriaga Arturo</v>
      </c>
    </row>
    <row r="82" spans="1:11" hidden="1" x14ac:dyDescent="0.3">
      <c r="A82" s="7">
        <v>385</v>
      </c>
      <c r="B82" s="8" t="s">
        <v>88</v>
      </c>
      <c r="C82" s="9" t="s">
        <v>8</v>
      </c>
      <c r="D82" s="9" t="s">
        <v>89</v>
      </c>
      <c r="E82" s="9" t="s">
        <v>10</v>
      </c>
      <c r="F82" s="10">
        <v>6398.98</v>
      </c>
      <c r="G82" s="10">
        <v>898.97999999999956</v>
      </c>
      <c r="H82" s="10">
        <v>5500</v>
      </c>
      <c r="I82" s="8" t="s">
        <v>11</v>
      </c>
      <c r="J82" s="11">
        <v>42628</v>
      </c>
      <c r="K82" t="str">
        <f>VLOOKUP(A82,Hoja3!$A$2:$C$188,3,FALSE)</f>
        <v>Facio Rodriguez Rosa Maria</v>
      </c>
    </row>
    <row r="83" spans="1:11" hidden="1" x14ac:dyDescent="0.3">
      <c r="A83" s="7">
        <v>386</v>
      </c>
      <c r="B83" s="8" t="s">
        <v>284</v>
      </c>
      <c r="C83" s="9" t="s">
        <v>93</v>
      </c>
      <c r="D83" s="9" t="s">
        <v>285</v>
      </c>
      <c r="E83" s="9" t="s">
        <v>10</v>
      </c>
      <c r="F83" s="10">
        <v>4480.25</v>
      </c>
      <c r="G83" s="10">
        <v>492.25</v>
      </c>
      <c r="H83" s="10">
        <v>3988</v>
      </c>
      <c r="I83" s="8" t="s">
        <v>11</v>
      </c>
      <c r="J83" s="11">
        <v>42628</v>
      </c>
      <c r="K83" t="str">
        <f>VLOOKUP(A83,Hoja3!$A$2:$C$188,3,FALSE)</f>
        <v>Mireles Trujillo Antonio</v>
      </c>
    </row>
    <row r="84" spans="1:11" hidden="1" x14ac:dyDescent="0.3">
      <c r="A84" s="7">
        <v>388</v>
      </c>
      <c r="B84" s="8" t="s">
        <v>256</v>
      </c>
      <c r="C84" s="9" t="s">
        <v>13</v>
      </c>
      <c r="D84" s="9" t="s">
        <v>257</v>
      </c>
      <c r="E84" s="9" t="s">
        <v>10</v>
      </c>
      <c r="F84" s="10">
        <v>3901.03</v>
      </c>
      <c r="G84" s="10">
        <v>401.0300000000002</v>
      </c>
      <c r="H84" s="10">
        <v>3500</v>
      </c>
      <c r="I84" s="8" t="s">
        <v>11</v>
      </c>
      <c r="J84" s="11">
        <v>42628</v>
      </c>
      <c r="K84" t="str">
        <f>VLOOKUP(A84,Hoja3!$A$2:$C$188,3,FALSE)</f>
        <v>Mauricio Martinez Francisca</v>
      </c>
    </row>
    <row r="85" spans="1:11" hidden="1" x14ac:dyDescent="0.3">
      <c r="A85" s="7">
        <v>390</v>
      </c>
      <c r="B85" s="8" t="s">
        <v>263</v>
      </c>
      <c r="C85" s="9" t="s">
        <v>264</v>
      </c>
      <c r="D85" s="9" t="s">
        <v>261</v>
      </c>
      <c r="E85" s="9" t="s">
        <v>10</v>
      </c>
      <c r="F85" s="10">
        <v>3901.03</v>
      </c>
      <c r="G85" s="10">
        <v>401.0300000000002</v>
      </c>
      <c r="H85" s="10">
        <v>3500</v>
      </c>
      <c r="I85" s="8" t="s">
        <v>11</v>
      </c>
      <c r="J85" s="11">
        <v>42628</v>
      </c>
      <c r="K85" t="str">
        <f>VLOOKUP(A85,Hoja3!$A$2:$C$188,3,FALSE)</f>
        <v>Briseño Hernandez Leticia</v>
      </c>
    </row>
    <row r="86" spans="1:11" hidden="1" x14ac:dyDescent="0.3">
      <c r="A86" s="7">
        <v>391</v>
      </c>
      <c r="B86" s="8" t="s">
        <v>201</v>
      </c>
      <c r="C86" s="9" t="s">
        <v>199</v>
      </c>
      <c r="D86" s="9" t="s">
        <v>197</v>
      </c>
      <c r="E86" s="9" t="s">
        <v>10</v>
      </c>
      <c r="F86" s="10">
        <v>8766.25</v>
      </c>
      <c r="G86" s="10">
        <v>1234.25</v>
      </c>
      <c r="H86" s="10">
        <v>7532</v>
      </c>
      <c r="I86" s="8" t="s">
        <v>200</v>
      </c>
      <c r="J86" s="11">
        <v>42628</v>
      </c>
      <c r="K86" t="str">
        <f>VLOOKUP(A86,Hoja3!$A$2:$C$188,3,FALSE)</f>
        <v>Castañeda Castañeda Narcizo</v>
      </c>
    </row>
    <row r="87" spans="1:11" hidden="1" x14ac:dyDescent="0.3">
      <c r="A87" s="7">
        <v>392</v>
      </c>
      <c r="B87" s="13" t="s">
        <v>172</v>
      </c>
      <c r="C87" s="9" t="s">
        <v>126</v>
      </c>
      <c r="D87" s="9" t="s">
        <v>166</v>
      </c>
      <c r="E87" s="9" t="s">
        <v>10</v>
      </c>
      <c r="F87" s="10">
        <v>2559.29</v>
      </c>
      <c r="G87" s="10">
        <v>59.289999999999964</v>
      </c>
      <c r="H87" s="10">
        <v>2500</v>
      </c>
      <c r="I87" s="8" t="s">
        <v>11</v>
      </c>
      <c r="J87" s="11">
        <v>42629</v>
      </c>
      <c r="K87" t="str">
        <f>VLOOKUP(A87,Hoja3!$A$2:$C$188,3,FALSE)</f>
        <v>Delgado Carrion Yanira</v>
      </c>
    </row>
    <row r="88" spans="1:11" hidden="1" x14ac:dyDescent="0.3">
      <c r="A88" s="7">
        <v>395</v>
      </c>
      <c r="B88" s="8" t="s">
        <v>136</v>
      </c>
      <c r="C88" s="9" t="s">
        <v>13</v>
      </c>
      <c r="D88" s="9" t="s">
        <v>98</v>
      </c>
      <c r="E88" s="9" t="s">
        <v>10</v>
      </c>
      <c r="F88" s="10">
        <v>1904.66</v>
      </c>
      <c r="G88" s="10">
        <v>-32.139999999999873</v>
      </c>
      <c r="H88" s="10">
        <v>1936.8</v>
      </c>
      <c r="I88" s="8" t="s">
        <v>58</v>
      </c>
      <c r="J88" s="11">
        <v>42628</v>
      </c>
      <c r="K88" t="str">
        <f>VLOOKUP(A88,Hoja3!$A$2:$C$188,3,FALSE)</f>
        <v>Escareño Delgado Jose Juan</v>
      </c>
    </row>
    <row r="89" spans="1:11" hidden="1" x14ac:dyDescent="0.3">
      <c r="A89" s="7">
        <v>399</v>
      </c>
      <c r="B89" s="8" t="s">
        <v>195</v>
      </c>
      <c r="C89" s="9" t="s">
        <v>196</v>
      </c>
      <c r="D89" s="9" t="s">
        <v>197</v>
      </c>
      <c r="E89" s="9" t="s">
        <v>10</v>
      </c>
      <c r="F89" s="10">
        <v>27338.67</v>
      </c>
      <c r="G89" s="10">
        <v>6862.2699999999968</v>
      </c>
      <c r="H89" s="10">
        <v>20476.400000000001</v>
      </c>
      <c r="I89" s="8" t="s">
        <v>11</v>
      </c>
      <c r="J89" s="11">
        <v>42628</v>
      </c>
      <c r="K89" t="str">
        <f>VLOOKUP(A89,Hoja3!$A$2:$C$188,3,FALSE)</f>
        <v>Mauricio Esparza Imelda</v>
      </c>
    </row>
    <row r="90" spans="1:11" hidden="1" x14ac:dyDescent="0.3">
      <c r="A90" s="7">
        <v>400</v>
      </c>
      <c r="B90" s="8" t="s">
        <v>235</v>
      </c>
      <c r="C90" s="9" t="s">
        <v>236</v>
      </c>
      <c r="D90" s="9" t="s">
        <v>237</v>
      </c>
      <c r="E90" s="9" t="s">
        <v>10</v>
      </c>
      <c r="F90" s="10">
        <v>12487.76</v>
      </c>
      <c r="G90" s="10">
        <v>2387.75</v>
      </c>
      <c r="H90" s="10">
        <v>10100.01</v>
      </c>
      <c r="I90" s="8" t="s">
        <v>11</v>
      </c>
      <c r="J90" s="11">
        <v>42628</v>
      </c>
      <c r="K90" t="str">
        <f>VLOOKUP(A90,Hoja3!$A$2:$C$188,3,FALSE)</f>
        <v>Medina Zaragoza Jorge</v>
      </c>
    </row>
    <row r="91" spans="1:11" hidden="1" x14ac:dyDescent="0.3">
      <c r="A91" s="7">
        <v>402</v>
      </c>
      <c r="B91" s="8" t="s">
        <v>158</v>
      </c>
      <c r="C91" s="9" t="s">
        <v>159</v>
      </c>
      <c r="D91" s="9" t="s">
        <v>98</v>
      </c>
      <c r="E91" s="9" t="s">
        <v>10</v>
      </c>
      <c r="F91" s="10">
        <v>3901.03</v>
      </c>
      <c r="G91" s="10">
        <v>401.0300000000002</v>
      </c>
      <c r="H91" s="10">
        <v>3500</v>
      </c>
      <c r="I91" s="8" t="s">
        <v>11</v>
      </c>
      <c r="J91" s="11">
        <v>42644</v>
      </c>
      <c r="K91" t="str">
        <f>VLOOKUP(A91,Hoja3!$A$2:$C$188,3,FALSE)</f>
        <v>Barrios Rodriguez Juan Manuel</v>
      </c>
    </row>
    <row r="92" spans="1:11" hidden="1" x14ac:dyDescent="0.3">
      <c r="A92" s="7">
        <v>405</v>
      </c>
      <c r="B92" s="8" t="s">
        <v>73</v>
      </c>
      <c r="C92" s="9" t="s">
        <v>74</v>
      </c>
      <c r="D92" s="9" t="s">
        <v>68</v>
      </c>
      <c r="E92" s="9" t="s">
        <v>10</v>
      </c>
      <c r="F92" s="10">
        <v>6398.98</v>
      </c>
      <c r="G92" s="10">
        <v>898.97999999999956</v>
      </c>
      <c r="H92" s="10">
        <v>5500</v>
      </c>
      <c r="I92" s="8" t="s">
        <v>11</v>
      </c>
      <c r="J92" s="11">
        <v>42644</v>
      </c>
      <c r="K92" t="str">
        <f>VLOOKUP(A92,Hoja3!$A$2:$C$188,3,FALSE)</f>
        <v>Cruz Cabrera Eliseo</v>
      </c>
    </row>
    <row r="93" spans="1:11" hidden="1" x14ac:dyDescent="0.3">
      <c r="A93" s="7">
        <v>408</v>
      </c>
      <c r="B93" s="8" t="s">
        <v>48</v>
      </c>
      <c r="C93" s="9" t="s">
        <v>49</v>
      </c>
      <c r="D93" s="9" t="s">
        <v>36</v>
      </c>
      <c r="E93" s="9" t="s">
        <v>10</v>
      </c>
      <c r="F93" s="10">
        <v>2628.61</v>
      </c>
      <c r="G93" s="10">
        <v>69.610000000000127</v>
      </c>
      <c r="H93" s="10">
        <v>2559</v>
      </c>
      <c r="I93" s="8" t="s">
        <v>11</v>
      </c>
      <c r="J93" s="11">
        <v>42658</v>
      </c>
      <c r="K93" t="str">
        <f>VLOOKUP(A93,Hoja3!$A$2:$C$188,3,FALSE)</f>
        <v>Hernandez Najera Adriana Alejandra</v>
      </c>
    </row>
    <row r="94" spans="1:11" hidden="1" x14ac:dyDescent="0.3">
      <c r="A94" s="7">
        <v>414</v>
      </c>
      <c r="B94" s="8" t="s">
        <v>173</v>
      </c>
      <c r="C94" s="9" t="s">
        <v>165</v>
      </c>
      <c r="D94" s="9" t="s">
        <v>166</v>
      </c>
      <c r="E94" s="9" t="s">
        <v>10</v>
      </c>
      <c r="F94" s="10">
        <v>2560.5300000000002</v>
      </c>
      <c r="G94" s="10">
        <v>60.5300000000002</v>
      </c>
      <c r="H94" s="10">
        <v>2500</v>
      </c>
      <c r="I94" s="8" t="s">
        <v>58</v>
      </c>
      <c r="J94" s="11">
        <v>42750</v>
      </c>
      <c r="K94" t="str">
        <f>VLOOKUP(A94,Hoja3!$A$2:$C$188,3,FALSE)</f>
        <v>Martinez Martinez Ma Guadalupe</v>
      </c>
    </row>
    <row r="95" spans="1:11" hidden="1" x14ac:dyDescent="0.3">
      <c r="A95" s="7">
        <v>415</v>
      </c>
      <c r="B95" s="8" t="s">
        <v>137</v>
      </c>
      <c r="C95" s="9" t="s">
        <v>103</v>
      </c>
      <c r="D95" s="9" t="s">
        <v>98</v>
      </c>
      <c r="E95" s="9" t="s">
        <v>10</v>
      </c>
      <c r="F95" s="10">
        <v>2560.5300000000002</v>
      </c>
      <c r="G95" s="10">
        <v>60.5300000000002</v>
      </c>
      <c r="H95" s="10">
        <v>2500</v>
      </c>
      <c r="I95" s="8" t="s">
        <v>58</v>
      </c>
      <c r="J95" s="11">
        <v>42750</v>
      </c>
      <c r="K95" t="str">
        <f>VLOOKUP(A95,Hoja3!$A$2:$C$188,3,FALSE)</f>
        <v>Dueñas Martinez Samuel</v>
      </c>
    </row>
    <row r="96" spans="1:11" hidden="1" x14ac:dyDescent="0.3">
      <c r="A96" s="7">
        <v>417</v>
      </c>
      <c r="B96" s="8" t="s">
        <v>138</v>
      </c>
      <c r="C96" s="9" t="s">
        <v>107</v>
      </c>
      <c r="D96" s="9" t="s">
        <v>98</v>
      </c>
      <c r="E96" s="9" t="s">
        <v>10</v>
      </c>
      <c r="F96" s="10">
        <v>2560.5300000000002</v>
      </c>
      <c r="G96" s="10">
        <v>60.5300000000002</v>
      </c>
      <c r="H96" s="10">
        <v>2500</v>
      </c>
      <c r="I96" s="8" t="s">
        <v>58</v>
      </c>
      <c r="J96" s="11">
        <v>42750</v>
      </c>
      <c r="K96" t="str">
        <f>VLOOKUP(A96,Hoja3!$A$2:$C$188,3,FALSE)</f>
        <v>Esparza Ibarra Jose De Jesus</v>
      </c>
    </row>
    <row r="97" spans="1:11" hidden="1" x14ac:dyDescent="0.3">
      <c r="A97" s="7">
        <v>418</v>
      </c>
      <c r="B97" s="8" t="s">
        <v>139</v>
      </c>
      <c r="C97" s="9" t="s">
        <v>140</v>
      </c>
      <c r="D97" s="9" t="s">
        <v>98</v>
      </c>
      <c r="E97" s="9" t="s">
        <v>10</v>
      </c>
      <c r="F97" s="10">
        <v>2560.5300000000002</v>
      </c>
      <c r="G97" s="10">
        <v>60.5300000000002</v>
      </c>
      <c r="H97" s="10">
        <v>2500</v>
      </c>
      <c r="I97" s="8" t="s">
        <v>58</v>
      </c>
      <c r="J97" s="11">
        <v>42750</v>
      </c>
      <c r="K97" t="str">
        <f>VLOOKUP(A97,Hoja3!$A$2:$C$188,3,FALSE)</f>
        <v>Mercado  Ramirez Luis Manuel</v>
      </c>
    </row>
    <row r="98" spans="1:11" hidden="1" x14ac:dyDescent="0.3">
      <c r="A98" s="7">
        <v>419</v>
      </c>
      <c r="B98" s="8" t="s">
        <v>157</v>
      </c>
      <c r="C98" s="9" t="s">
        <v>156</v>
      </c>
      <c r="D98" s="9" t="s">
        <v>98</v>
      </c>
      <c r="E98" s="9" t="s">
        <v>10</v>
      </c>
      <c r="F98" s="10">
        <v>2560.5300000000002</v>
      </c>
      <c r="G98" s="10">
        <v>60.5300000000002</v>
      </c>
      <c r="H98" s="10">
        <v>2500</v>
      </c>
      <c r="I98" s="8" t="s">
        <v>11</v>
      </c>
      <c r="J98" s="11">
        <v>42750</v>
      </c>
      <c r="K98" t="str">
        <f>VLOOKUP(A98,Hoja3!$A$2:$C$188,3,FALSE)</f>
        <v>Garcia Esparza Ruben</v>
      </c>
    </row>
    <row r="99" spans="1:11" hidden="1" x14ac:dyDescent="0.3">
      <c r="A99" s="7">
        <v>420</v>
      </c>
      <c r="B99" s="8" t="s">
        <v>56</v>
      </c>
      <c r="C99" s="9" t="s">
        <v>57</v>
      </c>
      <c r="D99" s="9" t="s">
        <v>36</v>
      </c>
      <c r="E99" s="9" t="s">
        <v>10</v>
      </c>
      <c r="F99" s="10">
        <v>2560.5300000000002</v>
      </c>
      <c r="G99" s="10">
        <v>60.5300000000002</v>
      </c>
      <c r="H99" s="10">
        <v>2500</v>
      </c>
      <c r="I99" s="8" t="s">
        <v>58</v>
      </c>
      <c r="J99" s="11">
        <v>42750</v>
      </c>
      <c r="K99" t="str">
        <f>VLOOKUP(A99,Hoja3!$A$2:$C$188,3,FALSE)</f>
        <v>Martinez Martinez Perla Maritza</v>
      </c>
    </row>
    <row r="100" spans="1:11" hidden="1" x14ac:dyDescent="0.3">
      <c r="A100" s="7">
        <v>421</v>
      </c>
      <c r="B100" s="8" t="s">
        <v>141</v>
      </c>
      <c r="C100" s="9" t="s">
        <v>103</v>
      </c>
      <c r="D100" s="9" t="s">
        <v>98</v>
      </c>
      <c r="E100" s="9" t="s">
        <v>10</v>
      </c>
      <c r="F100" s="10">
        <v>2560.5300000000002</v>
      </c>
      <c r="G100" s="10">
        <v>60.5300000000002</v>
      </c>
      <c r="H100" s="10">
        <v>2500</v>
      </c>
      <c r="I100" s="8" t="s">
        <v>58</v>
      </c>
      <c r="J100" s="11">
        <v>42750</v>
      </c>
      <c r="K100" t="str">
        <f>VLOOKUP(A100,Hoja3!$A$2:$C$188,3,FALSE)</f>
        <v>Martinez Vazquez Cristobal</v>
      </c>
    </row>
    <row r="101" spans="1:11" hidden="1" x14ac:dyDescent="0.3">
      <c r="A101" s="7">
        <v>422</v>
      </c>
      <c r="B101" s="8" t="s">
        <v>142</v>
      </c>
      <c r="C101" s="9" t="s">
        <v>43</v>
      </c>
      <c r="D101" s="9" t="s">
        <v>98</v>
      </c>
      <c r="E101" s="9" t="s">
        <v>10</v>
      </c>
      <c r="F101" s="10">
        <v>2560.5300000000002</v>
      </c>
      <c r="G101" s="10">
        <v>60.5300000000002</v>
      </c>
      <c r="H101" s="10">
        <v>2500</v>
      </c>
      <c r="I101" s="8" t="s">
        <v>58</v>
      </c>
      <c r="J101" s="11">
        <v>42750</v>
      </c>
      <c r="K101" t="str">
        <f>VLOOKUP(A101,Hoja3!$A$2:$C$188,3,FALSE)</f>
        <v>Reyes Delgado Leonardo</v>
      </c>
    </row>
    <row r="102" spans="1:11" hidden="1" x14ac:dyDescent="0.3">
      <c r="A102" s="7">
        <v>426</v>
      </c>
      <c r="B102" s="8" t="s">
        <v>143</v>
      </c>
      <c r="C102" s="9" t="s">
        <v>43</v>
      </c>
      <c r="D102" s="9" t="s">
        <v>98</v>
      </c>
      <c r="E102" s="9" t="s">
        <v>10</v>
      </c>
      <c r="F102" s="10">
        <v>2560.5300000000002</v>
      </c>
      <c r="G102" s="10">
        <v>60.5300000000002</v>
      </c>
      <c r="H102" s="10">
        <v>2500</v>
      </c>
      <c r="I102" s="8" t="s">
        <v>58</v>
      </c>
      <c r="J102" s="11">
        <v>42750</v>
      </c>
      <c r="K102" t="str">
        <f>VLOOKUP(A102,Hoja3!$A$2:$C$188,3,FALSE)</f>
        <v>Juarez Tovar Armando</v>
      </c>
    </row>
    <row r="103" spans="1:11" hidden="1" x14ac:dyDescent="0.3">
      <c r="A103" s="7">
        <v>427</v>
      </c>
      <c r="B103" s="8" t="s">
        <v>59</v>
      </c>
      <c r="C103" s="9" t="s">
        <v>13</v>
      </c>
      <c r="D103" s="9" t="s">
        <v>36</v>
      </c>
      <c r="E103" s="9" t="s">
        <v>10</v>
      </c>
      <c r="F103" s="10">
        <v>2560.5300000000002</v>
      </c>
      <c r="G103" s="10">
        <v>60.5300000000002</v>
      </c>
      <c r="H103" s="10">
        <v>2500</v>
      </c>
      <c r="I103" s="8" t="s">
        <v>58</v>
      </c>
      <c r="J103" s="11">
        <v>42750</v>
      </c>
      <c r="K103" t="str">
        <f>VLOOKUP(A103,Hoja3!$A$2:$C$188,3,FALSE)</f>
        <v>Martinez Martinez Ma Dolores</v>
      </c>
    </row>
    <row r="104" spans="1:11" hidden="1" x14ac:dyDescent="0.3">
      <c r="A104" s="7">
        <v>428</v>
      </c>
      <c r="B104" s="8" t="s">
        <v>253</v>
      </c>
      <c r="C104" s="9" t="s">
        <v>93</v>
      </c>
      <c r="D104" s="9" t="s">
        <v>254</v>
      </c>
      <c r="E104" s="9" t="s">
        <v>10</v>
      </c>
      <c r="F104" s="10">
        <v>3901.03</v>
      </c>
      <c r="G104" s="10">
        <v>401.0300000000002</v>
      </c>
      <c r="H104" s="10">
        <v>3500</v>
      </c>
      <c r="I104" s="8" t="s">
        <v>58</v>
      </c>
      <c r="J104" s="11">
        <v>42750</v>
      </c>
      <c r="K104" t="str">
        <f>VLOOKUP(A104,Hoja3!$A$2:$C$188,3,FALSE)</f>
        <v>Mejia Mauricio Arturo</v>
      </c>
    </row>
    <row r="105" spans="1:11" hidden="1" x14ac:dyDescent="0.3">
      <c r="A105" s="7">
        <v>429</v>
      </c>
      <c r="B105" s="8" t="s">
        <v>174</v>
      </c>
      <c r="C105" s="9" t="s">
        <v>165</v>
      </c>
      <c r="D105" s="9" t="s">
        <v>166</v>
      </c>
      <c r="E105" s="9" t="s">
        <v>10</v>
      </c>
      <c r="F105" s="10">
        <v>2560.5300000000002</v>
      </c>
      <c r="G105" s="10">
        <v>60.5300000000002</v>
      </c>
      <c r="H105" s="10">
        <v>2500</v>
      </c>
      <c r="I105" s="8" t="s">
        <v>58</v>
      </c>
      <c r="J105" s="11">
        <v>42750</v>
      </c>
      <c r="K105" t="str">
        <f>VLOOKUP(A105,Hoja3!$A$2:$C$188,3,FALSE)</f>
        <v>Martinez Sanchez Velia</v>
      </c>
    </row>
    <row r="106" spans="1:11" hidden="1" x14ac:dyDescent="0.3">
      <c r="A106" s="7">
        <v>430</v>
      </c>
      <c r="B106" s="8" t="s">
        <v>266</v>
      </c>
      <c r="C106" s="9" t="s">
        <v>267</v>
      </c>
      <c r="D106" s="9" t="s">
        <v>268</v>
      </c>
      <c r="E106" s="9" t="s">
        <v>10</v>
      </c>
      <c r="F106" s="10">
        <v>2560.5300000000002</v>
      </c>
      <c r="G106" s="10">
        <v>60.5300000000002</v>
      </c>
      <c r="H106" s="10">
        <v>2500</v>
      </c>
      <c r="I106" s="8" t="s">
        <v>58</v>
      </c>
      <c r="J106" s="11">
        <v>42750</v>
      </c>
      <c r="K106" t="str">
        <f>VLOOKUP(A106,Hoja3!$A$2:$C$188,3,FALSE)</f>
        <v>Delgadillo  Castañeda Laura</v>
      </c>
    </row>
    <row r="107" spans="1:11" hidden="1" x14ac:dyDescent="0.3">
      <c r="A107" s="7">
        <v>431</v>
      </c>
      <c r="B107" s="8" t="s">
        <v>175</v>
      </c>
      <c r="C107" s="9" t="s">
        <v>126</v>
      </c>
      <c r="D107" s="9" t="s">
        <v>166</v>
      </c>
      <c r="E107" s="9" t="s">
        <v>10</v>
      </c>
      <c r="F107" s="10">
        <v>2560.5300000000002</v>
      </c>
      <c r="G107" s="10">
        <v>60.5300000000002</v>
      </c>
      <c r="H107" s="10">
        <v>2500</v>
      </c>
      <c r="I107" s="8" t="s">
        <v>58</v>
      </c>
      <c r="J107" s="11">
        <v>42751</v>
      </c>
      <c r="K107" t="str">
        <f>VLOOKUP(A107,Hoja3!$A$2:$C$188,3,FALSE)</f>
        <v>Castañeda Valadez Evangelina</v>
      </c>
    </row>
    <row r="108" spans="1:11" hidden="1" x14ac:dyDescent="0.3">
      <c r="A108" s="7">
        <v>432</v>
      </c>
      <c r="B108" s="8" t="s">
        <v>262</v>
      </c>
      <c r="C108" s="9" t="s">
        <v>93</v>
      </c>
      <c r="D108" s="9" t="s">
        <v>261</v>
      </c>
      <c r="E108" s="9" t="s">
        <v>10</v>
      </c>
      <c r="F108" s="10">
        <v>2557.34</v>
      </c>
      <c r="G108" s="10">
        <v>57.340000000000146</v>
      </c>
      <c r="H108" s="10">
        <v>2500</v>
      </c>
      <c r="I108" s="8" t="s">
        <v>58</v>
      </c>
      <c r="J108" s="11">
        <v>42750</v>
      </c>
      <c r="K108" t="str">
        <f>VLOOKUP(A108,Hoja3!$A$2:$C$188,3,FALSE)</f>
        <v>Medina De Luna Blanca Elizabeth</v>
      </c>
    </row>
    <row r="109" spans="1:11" hidden="1" x14ac:dyDescent="0.3">
      <c r="A109" s="7">
        <v>434</v>
      </c>
      <c r="B109" s="8" t="s">
        <v>176</v>
      </c>
      <c r="C109" s="9" t="s">
        <v>165</v>
      </c>
      <c r="D109" s="9" t="s">
        <v>166</v>
      </c>
      <c r="E109" s="9" t="s">
        <v>10</v>
      </c>
      <c r="F109" s="10">
        <v>2566.29</v>
      </c>
      <c r="G109" s="10">
        <v>61.289999999999964</v>
      </c>
      <c r="H109" s="10">
        <v>2505</v>
      </c>
      <c r="I109" s="8" t="s">
        <v>58</v>
      </c>
      <c r="J109" s="11">
        <v>42644</v>
      </c>
      <c r="K109" t="str">
        <f>VLOOKUP(A109,Hoja3!$A$2:$C$188,3,FALSE)</f>
        <v>Ovalle Aguilar Dora Maria</v>
      </c>
    </row>
    <row r="110" spans="1:11" hidden="1" x14ac:dyDescent="0.3">
      <c r="A110" s="7">
        <v>437</v>
      </c>
      <c r="B110" s="8" t="s">
        <v>177</v>
      </c>
      <c r="C110" s="9" t="s">
        <v>165</v>
      </c>
      <c r="D110" s="9" t="s">
        <v>166</v>
      </c>
      <c r="E110" s="9" t="s">
        <v>10</v>
      </c>
      <c r="F110" s="10">
        <v>2560.75</v>
      </c>
      <c r="G110" s="10">
        <v>60.75</v>
      </c>
      <c r="H110" s="10">
        <v>2500</v>
      </c>
      <c r="I110" s="8" t="s">
        <v>58</v>
      </c>
      <c r="J110" s="11">
        <v>42750</v>
      </c>
      <c r="K110" t="str">
        <f>VLOOKUP(A110,Hoja3!$A$2:$C$188,3,FALSE)</f>
        <v>Rosales Aranda Maria Concepcion</v>
      </c>
    </row>
    <row r="111" spans="1:11" hidden="1" x14ac:dyDescent="0.3">
      <c r="A111" s="7">
        <v>438</v>
      </c>
      <c r="B111" s="8" t="s">
        <v>178</v>
      </c>
      <c r="C111" s="9" t="s">
        <v>165</v>
      </c>
      <c r="D111" s="9" t="s">
        <v>166</v>
      </c>
      <c r="E111" s="9" t="s">
        <v>10</v>
      </c>
      <c r="F111" s="10">
        <v>2560.5300000000002</v>
      </c>
      <c r="G111" s="10">
        <v>60.5300000000002</v>
      </c>
      <c r="H111" s="10">
        <v>2500</v>
      </c>
      <c r="I111" s="8" t="s">
        <v>58</v>
      </c>
      <c r="J111" s="11">
        <v>42750</v>
      </c>
      <c r="K111" t="str">
        <f>VLOOKUP(A111,Hoja3!$A$2:$C$188,3,FALSE)</f>
        <v>Ybarra  Rodriguez Evangelina</v>
      </c>
    </row>
    <row r="112" spans="1:11" hidden="1" x14ac:dyDescent="0.3">
      <c r="A112" s="7">
        <v>440</v>
      </c>
      <c r="B112" s="8" t="s">
        <v>144</v>
      </c>
      <c r="C112" s="9" t="s">
        <v>107</v>
      </c>
      <c r="D112" s="9" t="s">
        <v>98</v>
      </c>
      <c r="E112" s="9" t="s">
        <v>10</v>
      </c>
      <c r="F112" s="10">
        <v>2560.5300000000002</v>
      </c>
      <c r="G112" s="10">
        <v>60.5300000000002</v>
      </c>
      <c r="H112" s="10">
        <v>2500</v>
      </c>
      <c r="I112" s="8" t="s">
        <v>58</v>
      </c>
      <c r="J112" s="11">
        <v>42628</v>
      </c>
      <c r="K112" t="str">
        <f>VLOOKUP(A112,Hoja3!$A$2:$C$188,3,FALSE)</f>
        <v>Arellano Reyna Hugo</v>
      </c>
    </row>
    <row r="113" spans="1:11" hidden="1" x14ac:dyDescent="0.3">
      <c r="A113" s="7">
        <v>441</v>
      </c>
      <c r="B113" s="8" t="s">
        <v>245</v>
      </c>
      <c r="C113" s="9" t="s">
        <v>13</v>
      </c>
      <c r="D113" s="9" t="s">
        <v>241</v>
      </c>
      <c r="E113" s="9" t="s">
        <v>10</v>
      </c>
      <c r="F113" s="10">
        <v>5115.5</v>
      </c>
      <c r="G113" s="10">
        <v>615.5</v>
      </c>
      <c r="H113" s="10">
        <v>4500</v>
      </c>
      <c r="I113" s="8" t="s">
        <v>11</v>
      </c>
      <c r="J113" s="11">
        <v>42750</v>
      </c>
      <c r="K113" t="str">
        <f>VLOOKUP(A113,Hoja3!$A$2:$C$188,3,FALSE)</f>
        <v>Olivo Ramos Jose Manuel</v>
      </c>
    </row>
    <row r="114" spans="1:11" hidden="1" x14ac:dyDescent="0.3">
      <c r="A114" s="7">
        <v>442</v>
      </c>
      <c r="B114" s="8" t="s">
        <v>179</v>
      </c>
      <c r="C114" s="9" t="s">
        <v>165</v>
      </c>
      <c r="D114" s="9" t="s">
        <v>166</v>
      </c>
      <c r="E114" s="9" t="s">
        <v>10</v>
      </c>
      <c r="F114" s="10">
        <v>2560.81</v>
      </c>
      <c r="G114" s="10">
        <v>60.809999999999945</v>
      </c>
      <c r="H114" s="10">
        <v>2500</v>
      </c>
      <c r="I114" s="8" t="s">
        <v>58</v>
      </c>
      <c r="J114" s="11">
        <v>42750</v>
      </c>
      <c r="K114" t="str">
        <f>VLOOKUP(A114,Hoja3!$A$2:$C$188,3,FALSE)</f>
        <v>Delgado Carrion Yolinda</v>
      </c>
    </row>
    <row r="115" spans="1:11" hidden="1" x14ac:dyDescent="0.3">
      <c r="A115" s="7">
        <v>444</v>
      </c>
      <c r="B115" s="8" t="s">
        <v>50</v>
      </c>
      <c r="C115" s="9" t="s">
        <v>51</v>
      </c>
      <c r="D115" s="9" t="s">
        <v>36</v>
      </c>
      <c r="E115" s="9" t="s">
        <v>10</v>
      </c>
      <c r="F115" s="10">
        <v>3901.03</v>
      </c>
      <c r="G115" s="10">
        <v>401.0300000000002</v>
      </c>
      <c r="H115" s="10">
        <v>3500</v>
      </c>
      <c r="I115" s="8" t="s">
        <v>11</v>
      </c>
      <c r="J115" s="11">
        <v>42767</v>
      </c>
      <c r="K115" t="str">
        <f>VLOOKUP(A115,Hoja3!$A$2:$C$188,3,FALSE)</f>
        <v>Sanchez Paz Juan Alberto</v>
      </c>
    </row>
    <row r="116" spans="1:11" hidden="1" x14ac:dyDescent="0.3">
      <c r="A116" s="7">
        <v>448</v>
      </c>
      <c r="B116" s="8" t="s">
        <v>7</v>
      </c>
      <c r="C116" s="9" t="s">
        <v>8</v>
      </c>
      <c r="D116" s="9" t="s">
        <v>9</v>
      </c>
      <c r="E116" s="9" t="s">
        <v>10</v>
      </c>
      <c r="F116" s="10">
        <v>6398.98</v>
      </c>
      <c r="G116" s="10">
        <v>898.97999999999956</v>
      </c>
      <c r="H116" s="10">
        <v>5500</v>
      </c>
      <c r="I116" s="8" t="s">
        <v>11</v>
      </c>
      <c r="J116" s="11">
        <v>42767</v>
      </c>
      <c r="K116" t="str">
        <f>VLOOKUP(A116,Hoja3!$A$2:$C$188,3,FALSE)</f>
        <v>Mauricio Lopez Martina Edith</v>
      </c>
    </row>
    <row r="117" spans="1:11" hidden="1" x14ac:dyDescent="0.3">
      <c r="A117" s="7">
        <v>452</v>
      </c>
      <c r="B117" s="8" t="s">
        <v>145</v>
      </c>
      <c r="C117" s="9" t="s">
        <v>146</v>
      </c>
      <c r="D117" s="9" t="s">
        <v>98</v>
      </c>
      <c r="E117" s="9" t="s">
        <v>10</v>
      </c>
      <c r="F117" s="10">
        <v>2560.5300000000002</v>
      </c>
      <c r="G117" s="10">
        <v>60.5300000000002</v>
      </c>
      <c r="H117" s="10">
        <v>2500</v>
      </c>
      <c r="I117" s="8" t="s">
        <v>58</v>
      </c>
      <c r="J117" s="11">
        <v>42856</v>
      </c>
      <c r="K117" t="str">
        <f>VLOOKUP(A117,Hoja3!$A$2:$C$188,3,FALSE)</f>
        <v>Garcia Reyes Abel</v>
      </c>
    </row>
    <row r="118" spans="1:11" hidden="1" x14ac:dyDescent="0.3">
      <c r="A118" s="7">
        <v>456</v>
      </c>
      <c r="B118" s="8" t="s">
        <v>30</v>
      </c>
      <c r="C118" s="9" t="s">
        <v>13</v>
      </c>
      <c r="D118" s="9" t="s">
        <v>26</v>
      </c>
      <c r="E118" s="9" t="s">
        <v>10</v>
      </c>
      <c r="F118" s="10">
        <v>3901.12</v>
      </c>
      <c r="G118" s="10">
        <v>401.03999999999996</v>
      </c>
      <c r="H118" s="10">
        <v>3500.08</v>
      </c>
      <c r="I118" s="8" t="s">
        <v>11</v>
      </c>
      <c r="J118" s="11">
        <v>42917</v>
      </c>
      <c r="K118" t="str">
        <f>VLOOKUP(A118,Hoja3!$A$2:$C$188,3,FALSE)</f>
        <v>Herrera Davila Silvia Ivone</v>
      </c>
    </row>
    <row r="119" spans="1:11" hidden="1" x14ac:dyDescent="0.3">
      <c r="A119" s="18">
        <v>457</v>
      </c>
      <c r="B119" s="8" t="s">
        <v>231</v>
      </c>
      <c r="C119" s="9" t="s">
        <v>225</v>
      </c>
      <c r="D119" s="9" t="s">
        <v>226</v>
      </c>
      <c r="E119" s="9" t="s">
        <v>10</v>
      </c>
      <c r="F119" s="10">
        <v>6549.49</v>
      </c>
      <c r="G119" s="10">
        <v>935.48999999999978</v>
      </c>
      <c r="H119" s="10">
        <v>5614</v>
      </c>
      <c r="I119" s="8" t="s">
        <v>58</v>
      </c>
      <c r="J119" s="11">
        <v>40548</v>
      </c>
      <c r="K119" t="str">
        <f>VLOOKUP(A119,Hoja3!$A$2:$C$188,3,FALSE)</f>
        <v>Medrano Candelas Salvador</v>
      </c>
    </row>
    <row r="120" spans="1:11" s="26" customFormat="1" x14ac:dyDescent="0.3">
      <c r="A120" s="34">
        <v>458</v>
      </c>
      <c r="B120" s="35" t="s">
        <v>232</v>
      </c>
      <c r="C120" s="36" t="s">
        <v>230</v>
      </c>
      <c r="D120" s="36" t="s">
        <v>226</v>
      </c>
      <c r="E120" s="36" t="s">
        <v>10</v>
      </c>
      <c r="F120" s="37">
        <v>4951.3100000000004</v>
      </c>
      <c r="G120" s="37">
        <v>581.3100000000004</v>
      </c>
      <c r="H120" s="37">
        <v>4370</v>
      </c>
      <c r="I120" s="35" t="s">
        <v>58</v>
      </c>
      <c r="J120" s="38">
        <v>39845</v>
      </c>
      <c r="K120" s="26" t="e">
        <f>VLOOKUP(A120,Hoja3!$A$2:$C$188,3,FALSE)</f>
        <v>#N/A</v>
      </c>
    </row>
    <row r="121" spans="1:11" hidden="1" x14ac:dyDescent="0.3">
      <c r="A121" s="15">
        <v>459</v>
      </c>
      <c r="B121" s="6" t="s">
        <v>75</v>
      </c>
      <c r="C121" s="3" t="s">
        <v>70</v>
      </c>
      <c r="D121" s="3" t="s">
        <v>68</v>
      </c>
      <c r="E121" s="3" t="s">
        <v>10</v>
      </c>
      <c r="F121" s="4">
        <v>2560.5300000000002</v>
      </c>
      <c r="G121" s="4">
        <v>60.5300000000002</v>
      </c>
      <c r="H121" s="4">
        <v>2500</v>
      </c>
      <c r="I121" s="6" t="s">
        <v>11</v>
      </c>
      <c r="J121" s="33">
        <v>42931</v>
      </c>
      <c r="K121" t="str">
        <f>VLOOKUP(A121,Hoja3!$A$2:$C$188,3,FALSE)</f>
        <v>Rios Ibarra Eva Martina</v>
      </c>
    </row>
    <row r="122" spans="1:11" hidden="1" x14ac:dyDescent="0.3">
      <c r="A122" s="7">
        <v>461</v>
      </c>
      <c r="B122" s="8" t="s">
        <v>76</v>
      </c>
      <c r="C122" s="9" t="s">
        <v>77</v>
      </c>
      <c r="D122" s="9" t="s">
        <v>68</v>
      </c>
      <c r="E122" s="9" t="s">
        <v>10</v>
      </c>
      <c r="F122" s="10">
        <v>2560.5300000000002</v>
      </c>
      <c r="G122" s="10">
        <v>60.5300000000002</v>
      </c>
      <c r="H122" s="10">
        <v>2500</v>
      </c>
      <c r="I122" s="8" t="s">
        <v>11</v>
      </c>
      <c r="J122" s="11">
        <v>42931</v>
      </c>
      <c r="K122" t="str">
        <f>VLOOKUP(A122,Hoja3!$A$2:$C$188,3,FALSE)</f>
        <v>Palacios Saucedo Rafael</v>
      </c>
    </row>
    <row r="123" spans="1:11" hidden="1" x14ac:dyDescent="0.3">
      <c r="A123" s="7">
        <v>462</v>
      </c>
      <c r="B123" s="8" t="s">
        <v>160</v>
      </c>
      <c r="C123" s="9" t="s">
        <v>159</v>
      </c>
      <c r="D123" s="9" t="s">
        <v>98</v>
      </c>
      <c r="E123" s="9" t="s">
        <v>10</v>
      </c>
      <c r="F123" s="10">
        <v>6398.98</v>
      </c>
      <c r="G123" s="10">
        <v>898.97999999999956</v>
      </c>
      <c r="H123" s="10">
        <v>5500</v>
      </c>
      <c r="I123" s="8" t="s">
        <v>11</v>
      </c>
      <c r="J123" s="11">
        <v>42948</v>
      </c>
      <c r="K123" t="str">
        <f>VLOOKUP(A123,Hoja3!$A$2:$C$188,3,FALSE)</f>
        <v>Martinez Castañeda Gildardo</v>
      </c>
    </row>
    <row r="124" spans="1:11" hidden="1" x14ac:dyDescent="0.3">
      <c r="A124" s="18">
        <v>463</v>
      </c>
      <c r="B124" s="8" t="s">
        <v>233</v>
      </c>
      <c r="C124" s="9" t="s">
        <v>230</v>
      </c>
      <c r="D124" s="9" t="s">
        <v>226</v>
      </c>
      <c r="E124" s="9" t="s">
        <v>10</v>
      </c>
      <c r="F124" s="10">
        <v>2570.91</v>
      </c>
      <c r="G124" s="10">
        <v>61.909999999999854</v>
      </c>
      <c r="H124" s="10">
        <v>2509</v>
      </c>
      <c r="I124" s="8" t="s">
        <v>58</v>
      </c>
      <c r="J124" s="11">
        <v>42962</v>
      </c>
      <c r="K124" t="str">
        <f>VLOOKUP(A124,Hoja3!$A$2:$C$188,3,FALSE)</f>
        <v>Torres Rodriguez Daniel Alejandro</v>
      </c>
    </row>
    <row r="125" spans="1:11" hidden="1" x14ac:dyDescent="0.3">
      <c r="A125" s="7">
        <v>466</v>
      </c>
      <c r="B125" s="8" t="s">
        <v>277</v>
      </c>
      <c r="C125" s="9" t="s">
        <v>276</v>
      </c>
      <c r="D125" s="9" t="s">
        <v>274</v>
      </c>
      <c r="E125" s="9" t="s">
        <v>10</v>
      </c>
      <c r="F125" s="10">
        <v>3900.83</v>
      </c>
      <c r="G125" s="10">
        <v>401.00999999999976</v>
      </c>
      <c r="H125" s="10">
        <v>3499.82</v>
      </c>
      <c r="I125" s="8" t="s">
        <v>58</v>
      </c>
      <c r="J125" s="11">
        <v>42993</v>
      </c>
      <c r="K125" t="str">
        <f>VLOOKUP(A125,Hoja3!$A$2:$C$188,3,FALSE)</f>
        <v>Reyes Mauricio Horacio</v>
      </c>
    </row>
    <row r="126" spans="1:11" hidden="1" x14ac:dyDescent="0.3">
      <c r="A126" s="7">
        <v>471</v>
      </c>
      <c r="B126" s="8" t="s">
        <v>211</v>
      </c>
      <c r="C126" s="9" t="s">
        <v>8</v>
      </c>
      <c r="D126" s="9" t="s">
        <v>212</v>
      </c>
      <c r="E126" s="9" t="s">
        <v>10</v>
      </c>
      <c r="F126" s="10">
        <v>8992.1299999999992</v>
      </c>
      <c r="G126" s="10">
        <v>1516.8199999999997</v>
      </c>
      <c r="H126" s="10">
        <v>7475.3099999999995</v>
      </c>
      <c r="I126" s="8" t="s">
        <v>11</v>
      </c>
      <c r="J126" s="11">
        <v>43009</v>
      </c>
      <c r="K126" t="str">
        <f>VLOOKUP(A126,Hoja3!$A$2:$C$188,3,FALSE)</f>
        <v>Victoria Lopez Juan Eduardo</v>
      </c>
    </row>
    <row r="127" spans="1:11" hidden="1" x14ac:dyDescent="0.3">
      <c r="A127" s="7">
        <v>472</v>
      </c>
      <c r="B127" s="8" t="s">
        <v>147</v>
      </c>
      <c r="C127" s="9" t="s">
        <v>103</v>
      </c>
      <c r="D127" s="9" t="s">
        <v>98</v>
      </c>
      <c r="E127" s="9" t="s">
        <v>10</v>
      </c>
      <c r="F127" s="10">
        <v>3311.51</v>
      </c>
      <c r="G127" s="10">
        <v>192.51000000000022</v>
      </c>
      <c r="H127" s="10">
        <v>3119</v>
      </c>
      <c r="I127" s="8" t="s">
        <v>58</v>
      </c>
      <c r="J127" s="11">
        <v>43023</v>
      </c>
      <c r="K127" t="str">
        <f>VLOOKUP(A127,Hoja3!$A$2:$C$188,3,FALSE)</f>
        <v>Reyes Vazquez J Cruz</v>
      </c>
    </row>
    <row r="128" spans="1:11" hidden="1" x14ac:dyDescent="0.3">
      <c r="A128" s="7">
        <v>476</v>
      </c>
      <c r="B128" s="8" t="s">
        <v>161</v>
      </c>
      <c r="C128" s="9" t="s">
        <v>13</v>
      </c>
      <c r="D128" s="9" t="s">
        <v>98</v>
      </c>
      <c r="E128" s="9" t="s">
        <v>10</v>
      </c>
      <c r="F128" s="10">
        <v>5014.45</v>
      </c>
      <c r="G128" s="10">
        <v>594.44999999999982</v>
      </c>
      <c r="H128" s="10">
        <v>4420</v>
      </c>
      <c r="I128" s="8" t="s">
        <v>11</v>
      </c>
      <c r="J128" s="11">
        <v>43040</v>
      </c>
      <c r="K128" t="str">
        <f>VLOOKUP(A128,Hoja3!$A$2:$C$188,3,FALSE)</f>
        <v>Rodriguez Olivares Reynaldo</v>
      </c>
    </row>
    <row r="129" spans="1:11" hidden="1" x14ac:dyDescent="0.3">
      <c r="A129" s="7">
        <v>478</v>
      </c>
      <c r="B129" s="8" t="s">
        <v>180</v>
      </c>
      <c r="C129" s="9" t="s">
        <v>181</v>
      </c>
      <c r="D129" s="9" t="s">
        <v>166</v>
      </c>
      <c r="E129" s="9" t="s">
        <v>10</v>
      </c>
      <c r="F129" s="10">
        <v>2560.62</v>
      </c>
      <c r="G129" s="10">
        <v>60.619999999999891</v>
      </c>
      <c r="H129" s="10">
        <v>2500</v>
      </c>
      <c r="I129" s="8" t="s">
        <v>58</v>
      </c>
      <c r="J129" s="11">
        <v>43116</v>
      </c>
      <c r="K129" t="str">
        <f>VLOOKUP(A129,Hoja3!$A$2:$C$188,3,FALSE)</f>
        <v>Lopez Gabino Rosa</v>
      </c>
    </row>
    <row r="130" spans="1:11" hidden="1" x14ac:dyDescent="0.3">
      <c r="A130" s="7">
        <v>480</v>
      </c>
      <c r="B130" s="13" t="s">
        <v>182</v>
      </c>
      <c r="C130" s="9" t="s">
        <v>126</v>
      </c>
      <c r="D130" s="9" t="s">
        <v>166</v>
      </c>
      <c r="E130" s="9" t="s">
        <v>10</v>
      </c>
      <c r="F130" s="10">
        <v>2557.34</v>
      </c>
      <c r="G130" s="10">
        <v>57.340000000000146</v>
      </c>
      <c r="H130" s="10">
        <v>2500</v>
      </c>
      <c r="I130" s="8" t="s">
        <v>58</v>
      </c>
      <c r="J130" s="11">
        <v>43845</v>
      </c>
      <c r="K130" t="str">
        <f>VLOOKUP(A130,Hoja3!$A$2:$C$188,3,FALSE)</f>
        <v>Castañeda Vargas Ernestina</v>
      </c>
    </row>
    <row r="131" spans="1:11" hidden="1" x14ac:dyDescent="0.3">
      <c r="A131" s="7">
        <v>481</v>
      </c>
      <c r="B131" s="8" t="s">
        <v>148</v>
      </c>
      <c r="C131" s="9" t="s">
        <v>103</v>
      </c>
      <c r="D131" s="9" t="s">
        <v>98</v>
      </c>
      <c r="E131" s="9" t="s">
        <v>10</v>
      </c>
      <c r="F131" s="10">
        <v>1904.52</v>
      </c>
      <c r="G131" s="10">
        <v>-32.279999999999973</v>
      </c>
      <c r="H131" s="10">
        <v>1936.8</v>
      </c>
      <c r="I131" s="8" t="s">
        <v>58</v>
      </c>
      <c r="J131" s="11">
        <v>43160</v>
      </c>
      <c r="K131" t="str">
        <f>VLOOKUP(A131,Hoja3!$A$2:$C$188,3,FALSE)</f>
        <v>Lopez Guel Fidel</v>
      </c>
    </row>
    <row r="132" spans="1:11" hidden="1" x14ac:dyDescent="0.3">
      <c r="A132" s="7">
        <v>483</v>
      </c>
      <c r="B132" s="8" t="s">
        <v>149</v>
      </c>
      <c r="C132" s="9" t="s">
        <v>103</v>
      </c>
      <c r="D132" s="9" t="s">
        <v>98</v>
      </c>
      <c r="E132" s="9" t="s">
        <v>10</v>
      </c>
      <c r="F132" s="10">
        <v>1904.52</v>
      </c>
      <c r="G132" s="10">
        <v>-32.279999999999973</v>
      </c>
      <c r="H132" s="10">
        <v>1936.8</v>
      </c>
      <c r="I132" s="8" t="s">
        <v>58</v>
      </c>
      <c r="J132" s="14">
        <v>43175</v>
      </c>
      <c r="K132" t="str">
        <f>VLOOKUP(A132,Hoja3!$A$2:$C$188,3,FALSE)</f>
        <v>Olivares Martinez J Felix</v>
      </c>
    </row>
    <row r="133" spans="1:11" hidden="1" x14ac:dyDescent="0.3">
      <c r="A133" s="7">
        <v>485</v>
      </c>
      <c r="B133" s="8" t="s">
        <v>52</v>
      </c>
      <c r="C133" s="9" t="s">
        <v>53</v>
      </c>
      <c r="D133" s="9" t="s">
        <v>36</v>
      </c>
      <c r="E133" s="9" t="s">
        <v>10</v>
      </c>
      <c r="F133" s="10">
        <v>2560.5300000000002</v>
      </c>
      <c r="G133" s="10">
        <v>60.5300000000002</v>
      </c>
      <c r="H133" s="10">
        <v>2500</v>
      </c>
      <c r="I133" s="8" t="s">
        <v>11</v>
      </c>
      <c r="J133" s="14">
        <v>43481</v>
      </c>
      <c r="K133" t="str">
        <f>VLOOKUP(A133,Hoja3!$A$2:$C$188,3,FALSE)</f>
        <v>Mauricio Martinez Raquel</v>
      </c>
    </row>
    <row r="134" spans="1:11" hidden="1" x14ac:dyDescent="0.3">
      <c r="A134" s="7">
        <v>494</v>
      </c>
      <c r="B134" s="8" t="s">
        <v>269</v>
      </c>
      <c r="C134" s="9" t="s">
        <v>267</v>
      </c>
      <c r="D134" s="9" t="s">
        <v>268</v>
      </c>
      <c r="E134" s="9" t="s">
        <v>10</v>
      </c>
      <c r="F134" s="10">
        <v>3901.21</v>
      </c>
      <c r="G134" s="10">
        <v>401.21000000000004</v>
      </c>
      <c r="H134" s="10">
        <v>3500</v>
      </c>
      <c r="I134" s="8" t="s">
        <v>58</v>
      </c>
      <c r="J134" s="14">
        <v>43267</v>
      </c>
      <c r="K134" t="str">
        <f>VLOOKUP(A134,Hoja3!$A$2:$C$188,3,FALSE)</f>
        <v>Salas Mercado Jazmin</v>
      </c>
    </row>
    <row r="135" spans="1:11" hidden="1" x14ac:dyDescent="0.3">
      <c r="A135" s="7">
        <v>502</v>
      </c>
      <c r="B135" s="8" t="s">
        <v>92</v>
      </c>
      <c r="C135" s="9" t="s">
        <v>93</v>
      </c>
      <c r="D135" s="9" t="s">
        <v>94</v>
      </c>
      <c r="E135" s="9" t="s">
        <v>10</v>
      </c>
      <c r="F135" s="10">
        <v>2560.62</v>
      </c>
      <c r="G135" s="10">
        <v>60.619999999999891</v>
      </c>
      <c r="H135" s="10">
        <v>2500</v>
      </c>
      <c r="I135" s="8" t="s">
        <v>11</v>
      </c>
      <c r="J135" s="11">
        <v>43358</v>
      </c>
      <c r="K135" t="str">
        <f>VLOOKUP(A135,Hoja3!$A$2:$C$188,3,FALSE)</f>
        <v>Eguren Esparza Nicolas</v>
      </c>
    </row>
    <row r="136" spans="1:11" hidden="1" x14ac:dyDescent="0.3">
      <c r="A136" s="7">
        <v>503</v>
      </c>
      <c r="B136" s="8" t="s">
        <v>78</v>
      </c>
      <c r="C136" s="9" t="s">
        <v>79</v>
      </c>
      <c r="D136" s="9" t="s">
        <v>80</v>
      </c>
      <c r="E136" s="9" t="s">
        <v>10</v>
      </c>
      <c r="F136" s="10">
        <v>5115.75</v>
      </c>
      <c r="G136" s="10">
        <v>615.75</v>
      </c>
      <c r="H136" s="10">
        <v>4500</v>
      </c>
      <c r="I136" s="8" t="s">
        <v>11</v>
      </c>
      <c r="J136" s="11">
        <v>43369</v>
      </c>
      <c r="K136" t="str">
        <f>VLOOKUP(A136,Hoja3!$A$2:$C$188,3,FALSE)</f>
        <v>Alonso Macias Ma De Los Angeles</v>
      </c>
    </row>
    <row r="137" spans="1:11" hidden="1" x14ac:dyDescent="0.3">
      <c r="A137" s="7">
        <v>504</v>
      </c>
      <c r="B137" s="8" t="s">
        <v>202</v>
      </c>
      <c r="C137" s="9" t="s">
        <v>199</v>
      </c>
      <c r="D137" s="9" t="s">
        <v>197</v>
      </c>
      <c r="E137" s="9" t="s">
        <v>10</v>
      </c>
      <c r="F137" s="10">
        <v>8766.25</v>
      </c>
      <c r="G137" s="10">
        <v>1234.25</v>
      </c>
      <c r="H137" s="10">
        <v>7532</v>
      </c>
      <c r="I137" s="8" t="s">
        <v>200</v>
      </c>
      <c r="J137" s="11">
        <v>43360</v>
      </c>
      <c r="K137" t="str">
        <f>VLOOKUP(A137,Hoja3!$A$2:$C$188,3,FALSE)</f>
        <v>Carreon Macias Isabel Cristina</v>
      </c>
    </row>
    <row r="138" spans="1:11" hidden="1" x14ac:dyDescent="0.3">
      <c r="A138" s="7">
        <v>505</v>
      </c>
      <c r="B138" s="8" t="s">
        <v>203</v>
      </c>
      <c r="C138" s="9" t="s">
        <v>199</v>
      </c>
      <c r="D138" s="9" t="s">
        <v>197</v>
      </c>
      <c r="E138" s="9" t="s">
        <v>10</v>
      </c>
      <c r="F138" s="10">
        <v>8766.25</v>
      </c>
      <c r="G138" s="10">
        <v>1234.25</v>
      </c>
      <c r="H138" s="10">
        <v>7532</v>
      </c>
      <c r="I138" s="8" t="s">
        <v>200</v>
      </c>
      <c r="J138" s="11">
        <v>43361</v>
      </c>
      <c r="K138" t="str">
        <f>VLOOKUP(A138,Hoja3!$A$2:$C$188,3,FALSE)</f>
        <v>Davila Hernandez Alfonso</v>
      </c>
    </row>
    <row r="139" spans="1:11" hidden="1" x14ac:dyDescent="0.3">
      <c r="A139" s="7">
        <v>506</v>
      </c>
      <c r="B139" s="8" t="s">
        <v>204</v>
      </c>
      <c r="C139" s="9" t="s">
        <v>199</v>
      </c>
      <c r="D139" s="9" t="s">
        <v>197</v>
      </c>
      <c r="E139" s="9" t="s">
        <v>10</v>
      </c>
      <c r="F139" s="10">
        <v>8766.25</v>
      </c>
      <c r="G139" s="10">
        <v>1234.25</v>
      </c>
      <c r="H139" s="10">
        <v>7532</v>
      </c>
      <c r="I139" s="8" t="s">
        <v>200</v>
      </c>
      <c r="J139" s="11">
        <v>43362</v>
      </c>
      <c r="K139" t="str">
        <f>VLOOKUP(A139,Hoja3!$A$2:$C$188,3,FALSE)</f>
        <v>Nieves Esparza Estela</v>
      </c>
    </row>
    <row r="140" spans="1:11" hidden="1" x14ac:dyDescent="0.3">
      <c r="A140" s="7">
        <v>507</v>
      </c>
      <c r="B140" s="8" t="s">
        <v>205</v>
      </c>
      <c r="C140" s="9" t="s">
        <v>199</v>
      </c>
      <c r="D140" s="9" t="s">
        <v>197</v>
      </c>
      <c r="E140" s="9" t="s">
        <v>10</v>
      </c>
      <c r="F140" s="10">
        <v>8766.25</v>
      </c>
      <c r="G140" s="10">
        <v>1234.25</v>
      </c>
      <c r="H140" s="10">
        <v>7532</v>
      </c>
      <c r="I140" s="8" t="s">
        <v>200</v>
      </c>
      <c r="J140" s="11">
        <v>43363</v>
      </c>
      <c r="K140" t="str">
        <f>VLOOKUP(A140,Hoja3!$A$2:$C$188,3,FALSE)</f>
        <v>Guzman Hernandez Alejandra Edith</v>
      </c>
    </row>
    <row r="141" spans="1:11" hidden="1" x14ac:dyDescent="0.3">
      <c r="A141" s="7">
        <v>508</v>
      </c>
      <c r="B141" s="8" t="s">
        <v>206</v>
      </c>
      <c r="C141" s="9" t="s">
        <v>199</v>
      </c>
      <c r="D141" s="9" t="s">
        <v>197</v>
      </c>
      <c r="E141" s="9" t="s">
        <v>10</v>
      </c>
      <c r="F141" s="10">
        <v>8766.25</v>
      </c>
      <c r="G141" s="10">
        <v>1234.25</v>
      </c>
      <c r="H141" s="10">
        <v>7532</v>
      </c>
      <c r="I141" s="8" t="s">
        <v>200</v>
      </c>
      <c r="J141" s="11">
        <v>43364</v>
      </c>
      <c r="K141" t="str">
        <f>VLOOKUP(A141,Hoja3!$A$2:$C$188,3,FALSE)</f>
        <v>Garcia Reyes Ronal</v>
      </c>
    </row>
    <row r="142" spans="1:11" hidden="1" x14ac:dyDescent="0.3">
      <c r="A142" s="7">
        <v>509</v>
      </c>
      <c r="B142" s="8" t="s">
        <v>207</v>
      </c>
      <c r="C142" s="9" t="s">
        <v>199</v>
      </c>
      <c r="D142" s="9" t="s">
        <v>197</v>
      </c>
      <c r="E142" s="9" t="s">
        <v>10</v>
      </c>
      <c r="F142" s="10">
        <v>8766.25</v>
      </c>
      <c r="G142" s="10">
        <v>1234.25</v>
      </c>
      <c r="H142" s="10">
        <v>7532</v>
      </c>
      <c r="I142" s="8" t="s">
        <v>200</v>
      </c>
      <c r="J142" s="11">
        <v>43365</v>
      </c>
      <c r="K142" t="str">
        <f>VLOOKUP(A142,Hoja3!$A$2:$C$188,3,FALSE)</f>
        <v>Aguiña  Mauricio Victoria Sarahi</v>
      </c>
    </row>
    <row r="143" spans="1:11" hidden="1" x14ac:dyDescent="0.3">
      <c r="A143" s="7">
        <v>510</v>
      </c>
      <c r="B143" s="8" t="s">
        <v>208</v>
      </c>
      <c r="C143" s="9" t="s">
        <v>199</v>
      </c>
      <c r="D143" s="9" t="s">
        <v>197</v>
      </c>
      <c r="E143" s="9" t="s">
        <v>10</v>
      </c>
      <c r="F143" s="10">
        <v>8766.25</v>
      </c>
      <c r="G143" s="10">
        <v>1234.25</v>
      </c>
      <c r="H143" s="10">
        <v>7532</v>
      </c>
      <c r="I143" s="8" t="s">
        <v>200</v>
      </c>
      <c r="J143" s="11">
        <v>43366</v>
      </c>
      <c r="K143" t="str">
        <f>VLOOKUP(A143,Hoja3!$A$2:$C$188,3,FALSE)</f>
        <v>Araiza Vazquez Jesus</v>
      </c>
    </row>
    <row r="144" spans="1:11" hidden="1" x14ac:dyDescent="0.3">
      <c r="A144" s="7">
        <v>511</v>
      </c>
      <c r="B144" s="8" t="s">
        <v>209</v>
      </c>
      <c r="C144" s="9" t="s">
        <v>199</v>
      </c>
      <c r="D144" s="9" t="s">
        <v>197</v>
      </c>
      <c r="E144" s="9" t="s">
        <v>10</v>
      </c>
      <c r="F144" s="10">
        <v>8766.25</v>
      </c>
      <c r="G144" s="10">
        <v>1234.25</v>
      </c>
      <c r="H144" s="10">
        <v>7532</v>
      </c>
      <c r="I144" s="8" t="s">
        <v>200</v>
      </c>
      <c r="J144" s="11">
        <v>43367</v>
      </c>
      <c r="K144" t="str">
        <f>VLOOKUP(A144,Hoja3!$A$2:$C$188,3,FALSE)</f>
        <v>Rodriguez Baez José Miguel</v>
      </c>
    </row>
    <row r="145" spans="1:11" hidden="1" x14ac:dyDescent="0.3">
      <c r="A145" s="7">
        <v>512</v>
      </c>
      <c r="B145" s="8" t="s">
        <v>162</v>
      </c>
      <c r="C145" s="9" t="s">
        <v>57</v>
      </c>
      <c r="D145" s="9" t="s">
        <v>98</v>
      </c>
      <c r="E145" s="9" t="s">
        <v>10</v>
      </c>
      <c r="F145" s="10">
        <v>5115.75</v>
      </c>
      <c r="G145" s="10">
        <v>615.75</v>
      </c>
      <c r="H145" s="10">
        <v>4500</v>
      </c>
      <c r="I145" s="8" t="s">
        <v>58</v>
      </c>
      <c r="J145" s="14">
        <v>43374</v>
      </c>
      <c r="K145" t="str">
        <f>VLOOKUP(A145,Hoja3!$A$2:$C$188,3,FALSE)</f>
        <v>Tiscareño Hernandez Omar</v>
      </c>
    </row>
    <row r="146" spans="1:11" hidden="1" x14ac:dyDescent="0.3">
      <c r="A146" s="7">
        <v>514</v>
      </c>
      <c r="B146" s="6" t="s">
        <v>81</v>
      </c>
      <c r="C146" s="9" t="s">
        <v>8</v>
      </c>
      <c r="D146" s="9" t="s">
        <v>68</v>
      </c>
      <c r="E146" s="9" t="s">
        <v>10</v>
      </c>
      <c r="F146" s="10">
        <v>6399.33</v>
      </c>
      <c r="G146" s="10">
        <v>899.32999999999993</v>
      </c>
      <c r="H146" s="10">
        <v>5500</v>
      </c>
      <c r="I146" s="8" t="s">
        <v>11</v>
      </c>
      <c r="J146" s="14">
        <v>43374</v>
      </c>
      <c r="K146" t="str">
        <f>VLOOKUP(A146,Hoja3!$A$2:$C$188,3,FALSE)</f>
        <v>Rodriguez Mauricio Betsyara</v>
      </c>
    </row>
    <row r="147" spans="1:11" hidden="1" x14ac:dyDescent="0.3">
      <c r="A147" s="15">
        <v>515</v>
      </c>
      <c r="B147" s="6" t="s">
        <v>279</v>
      </c>
      <c r="C147" s="3" t="s">
        <v>13</v>
      </c>
      <c r="D147" s="3" t="s">
        <v>68</v>
      </c>
      <c r="E147" s="3" t="s">
        <v>10</v>
      </c>
      <c r="F147" s="4">
        <v>6399.33</v>
      </c>
      <c r="G147" s="4">
        <v>899.32999999999993</v>
      </c>
      <c r="H147" s="4">
        <v>5500</v>
      </c>
      <c r="I147" s="6" t="s">
        <v>11</v>
      </c>
      <c r="J147" s="32">
        <v>43374</v>
      </c>
      <c r="K147" t="str">
        <f>VLOOKUP(A147,Hoja3!$A$2:$C$188,3,FALSE)</f>
        <v>Reyes Hernandez Edgar Ivan</v>
      </c>
    </row>
    <row r="148" spans="1:11" hidden="1" x14ac:dyDescent="0.3">
      <c r="A148" s="15">
        <v>516</v>
      </c>
      <c r="B148" s="6" t="s">
        <v>18</v>
      </c>
      <c r="C148" s="3" t="s">
        <v>19</v>
      </c>
      <c r="D148" s="3" t="s">
        <v>20</v>
      </c>
      <c r="E148" s="3" t="s">
        <v>10</v>
      </c>
      <c r="F148" s="4">
        <v>7719.71</v>
      </c>
      <c r="G148" s="4">
        <v>1219.71</v>
      </c>
      <c r="H148" s="4">
        <v>6500</v>
      </c>
      <c r="I148" s="6" t="s">
        <v>11</v>
      </c>
      <c r="J148" s="32">
        <v>43374</v>
      </c>
      <c r="K148" t="str">
        <f>VLOOKUP(A148,Hoja3!$A$2:$C$188,3,FALSE)</f>
        <v>Gonzalez Hernandez Oswaldo</v>
      </c>
    </row>
    <row r="149" spans="1:11" hidden="1" x14ac:dyDescent="0.3">
      <c r="A149" s="7">
        <v>517</v>
      </c>
      <c r="B149" s="8" t="s">
        <v>31</v>
      </c>
      <c r="C149" s="9" t="s">
        <v>13</v>
      </c>
      <c r="D149" s="9" t="s">
        <v>26</v>
      </c>
      <c r="E149" s="9" t="s">
        <v>10</v>
      </c>
      <c r="F149" s="10">
        <v>3901.03</v>
      </c>
      <c r="G149" s="10">
        <v>401.0300000000002</v>
      </c>
      <c r="H149" s="10">
        <v>3500</v>
      </c>
      <c r="I149" s="8" t="s">
        <v>11</v>
      </c>
      <c r="J149" s="14">
        <v>43481</v>
      </c>
      <c r="K149" t="str">
        <f>VLOOKUP(A149,Hoja3!$A$2:$C$188,3,FALSE)</f>
        <v>Hernandez Rodriguez Leonardo</v>
      </c>
    </row>
    <row r="150" spans="1:11" hidden="1" x14ac:dyDescent="0.3">
      <c r="A150" s="7">
        <v>518</v>
      </c>
      <c r="B150" s="8" t="s">
        <v>15</v>
      </c>
      <c r="C150" s="9" t="s">
        <v>8</v>
      </c>
      <c r="D150" s="9" t="s">
        <v>16</v>
      </c>
      <c r="E150" s="9" t="s">
        <v>10</v>
      </c>
      <c r="F150" s="10">
        <v>5115.5</v>
      </c>
      <c r="G150" s="10">
        <v>615.47999999999956</v>
      </c>
      <c r="H150" s="10">
        <v>4500.0200000000004</v>
      </c>
      <c r="I150" s="8" t="s">
        <v>11</v>
      </c>
      <c r="J150" s="14">
        <v>43481</v>
      </c>
      <c r="K150" t="str">
        <f>VLOOKUP(A150,Hoja3!$A$2:$C$188,3,FALSE)</f>
        <v>Reyes Palacios Juana Jaqueline</v>
      </c>
    </row>
    <row r="151" spans="1:11" hidden="1" x14ac:dyDescent="0.3">
      <c r="A151" s="7">
        <v>520</v>
      </c>
      <c r="B151" s="8" t="s">
        <v>62</v>
      </c>
      <c r="C151" s="9" t="s">
        <v>63</v>
      </c>
      <c r="D151" s="9" t="s">
        <v>64</v>
      </c>
      <c r="E151" s="9" t="s">
        <v>10</v>
      </c>
      <c r="F151" s="10">
        <v>6398.98</v>
      </c>
      <c r="G151" s="10">
        <v>898.97999999999956</v>
      </c>
      <c r="H151" s="10">
        <v>5500</v>
      </c>
      <c r="I151" s="8" t="s">
        <v>11</v>
      </c>
      <c r="J151" s="14">
        <v>43512</v>
      </c>
      <c r="K151" t="str">
        <f>VLOOKUP(A151,Hoja3!$A$2:$C$188,3,FALSE)</f>
        <v>Mauricio Baez Alejandro</v>
      </c>
    </row>
    <row r="152" spans="1:11" hidden="1" x14ac:dyDescent="0.3">
      <c r="A152" s="7">
        <v>522</v>
      </c>
      <c r="B152" s="8" t="s">
        <v>183</v>
      </c>
      <c r="C152" s="9" t="s">
        <v>165</v>
      </c>
      <c r="D152" s="9" t="s">
        <v>166</v>
      </c>
      <c r="E152" s="9" t="s">
        <v>10</v>
      </c>
      <c r="F152" s="10">
        <v>1904.45</v>
      </c>
      <c r="G152" s="10">
        <v>-32.349999999999909</v>
      </c>
      <c r="H152" s="10">
        <v>1936.8</v>
      </c>
      <c r="I152" s="8" t="s">
        <v>58</v>
      </c>
      <c r="J152" s="14">
        <v>43524</v>
      </c>
      <c r="K152" t="str">
        <f>VLOOKUP(A152,Hoja3!$A$2:$C$188,3,FALSE)</f>
        <v>Martinez Sanchez Maria Del Rosario</v>
      </c>
    </row>
    <row r="153" spans="1:11" hidden="1" x14ac:dyDescent="0.3">
      <c r="A153" s="7">
        <v>523</v>
      </c>
      <c r="B153" s="8" t="s">
        <v>82</v>
      </c>
      <c r="C153" s="9" t="s">
        <v>70</v>
      </c>
      <c r="D153" s="9" t="s">
        <v>68</v>
      </c>
      <c r="E153" s="9" t="s">
        <v>10</v>
      </c>
      <c r="F153" s="10">
        <v>2560.5300000000002</v>
      </c>
      <c r="G153" s="10">
        <v>60.5300000000002</v>
      </c>
      <c r="H153" s="10">
        <v>2500</v>
      </c>
      <c r="I153" s="8" t="s">
        <v>11</v>
      </c>
      <c r="J153" s="14">
        <v>43525</v>
      </c>
      <c r="K153" t="str">
        <f>VLOOKUP(A153,Hoja3!$A$2:$C$188,3,FALSE)</f>
        <v>Castillo Frauto Mayra</v>
      </c>
    </row>
    <row r="154" spans="1:11" hidden="1" x14ac:dyDescent="0.3">
      <c r="A154" s="7">
        <v>524</v>
      </c>
      <c r="B154" s="8" t="s">
        <v>184</v>
      </c>
      <c r="C154" s="9" t="s">
        <v>8</v>
      </c>
      <c r="D154" s="9" t="s">
        <v>166</v>
      </c>
      <c r="E154" s="9" t="s">
        <v>10</v>
      </c>
      <c r="F154" s="10">
        <v>5115.5</v>
      </c>
      <c r="G154" s="10">
        <v>615.5</v>
      </c>
      <c r="H154" s="10">
        <v>4500</v>
      </c>
      <c r="I154" s="8" t="s">
        <v>11</v>
      </c>
      <c r="J154" s="14">
        <v>43540</v>
      </c>
      <c r="K154" t="str">
        <f>VLOOKUP(A154,Hoja3!$A$2:$C$188,3,FALSE)</f>
        <v>Contreras Colunga Victor Manuel</v>
      </c>
    </row>
    <row r="155" spans="1:11" hidden="1" x14ac:dyDescent="0.3">
      <c r="A155" s="7">
        <v>525</v>
      </c>
      <c r="B155" s="8" t="s">
        <v>185</v>
      </c>
      <c r="C155" s="9" t="s">
        <v>186</v>
      </c>
      <c r="D155" s="9" t="s">
        <v>166</v>
      </c>
      <c r="E155" s="9" t="s">
        <v>10</v>
      </c>
      <c r="F155" s="10">
        <v>2560.5300000000002</v>
      </c>
      <c r="G155" s="10">
        <v>60.5300000000002</v>
      </c>
      <c r="H155" s="10">
        <v>2500</v>
      </c>
      <c r="I155" s="8" t="s">
        <v>11</v>
      </c>
      <c r="J155" s="14">
        <v>43540</v>
      </c>
      <c r="K155" t="str">
        <f>VLOOKUP(A155,Hoja3!$A$2:$C$188,3,FALSE)</f>
        <v>Castañeda Macias Ma Guadalupe</v>
      </c>
    </row>
    <row r="156" spans="1:11" hidden="1" x14ac:dyDescent="0.3">
      <c r="A156" s="7">
        <v>526</v>
      </c>
      <c r="B156" s="8" t="s">
        <v>32</v>
      </c>
      <c r="C156" s="9" t="s">
        <v>13</v>
      </c>
      <c r="D156" s="9" t="s">
        <v>26</v>
      </c>
      <c r="E156" s="9" t="s">
        <v>10</v>
      </c>
      <c r="F156" s="10">
        <v>5115.5</v>
      </c>
      <c r="G156" s="10">
        <v>615.5</v>
      </c>
      <c r="H156" s="10">
        <v>4500</v>
      </c>
      <c r="I156" s="8" t="s">
        <v>11</v>
      </c>
      <c r="J156" s="14">
        <v>43540</v>
      </c>
      <c r="K156" t="str">
        <f>VLOOKUP(A156,Hoja3!$A$2:$C$188,3,FALSE)</f>
        <v>Eguren Hernandez Estanislao</v>
      </c>
    </row>
    <row r="157" spans="1:11" hidden="1" x14ac:dyDescent="0.3">
      <c r="A157" s="7">
        <v>527</v>
      </c>
      <c r="B157" s="8" t="s">
        <v>251</v>
      </c>
      <c r="C157" s="9" t="s">
        <v>22</v>
      </c>
      <c r="D157" s="9" t="s">
        <v>250</v>
      </c>
      <c r="E157" s="9" t="s">
        <v>10</v>
      </c>
      <c r="F157" s="10">
        <v>2560.5300000000002</v>
      </c>
      <c r="G157" s="10">
        <v>60.5300000000002</v>
      </c>
      <c r="H157" s="10">
        <v>2500</v>
      </c>
      <c r="I157" s="8" t="s">
        <v>11</v>
      </c>
      <c r="J157" s="14">
        <v>43540</v>
      </c>
      <c r="K157" t="str">
        <f>VLOOKUP(A157,Hoja3!$A$2:$C$188,3,FALSE)</f>
        <v>Delgado Lopez Leticia</v>
      </c>
    </row>
    <row r="158" spans="1:11" hidden="1" x14ac:dyDescent="0.3">
      <c r="A158" s="17">
        <v>528</v>
      </c>
      <c r="B158" s="8" t="s">
        <v>222</v>
      </c>
      <c r="C158" s="9" t="s">
        <v>22</v>
      </c>
      <c r="D158" s="9" t="s">
        <v>221</v>
      </c>
      <c r="E158" s="9" t="s">
        <v>10</v>
      </c>
      <c r="F158" s="10">
        <v>3901.03</v>
      </c>
      <c r="G158" s="10">
        <v>401.0300000000002</v>
      </c>
      <c r="H158" s="10">
        <v>3500</v>
      </c>
      <c r="I158" s="8" t="s">
        <v>11</v>
      </c>
      <c r="J158" s="14">
        <v>43571</v>
      </c>
      <c r="K158" t="str">
        <f>VLOOKUP(A158,Hoja3!$A$2:$C$188,3,FALSE)</f>
        <v>Lopez Mauricio Margarita</v>
      </c>
    </row>
    <row r="159" spans="1:11" hidden="1" x14ac:dyDescent="0.3">
      <c r="A159" s="7">
        <v>529</v>
      </c>
      <c r="B159" s="8" t="s">
        <v>150</v>
      </c>
      <c r="C159" s="9" t="s">
        <v>107</v>
      </c>
      <c r="D159" s="9" t="s">
        <v>98</v>
      </c>
      <c r="E159" s="9" t="s">
        <v>10</v>
      </c>
      <c r="F159" s="10">
        <v>2560.5300000000002</v>
      </c>
      <c r="G159" s="10">
        <v>60.5300000000002</v>
      </c>
      <c r="H159" s="10">
        <v>2500</v>
      </c>
      <c r="I159" s="8" t="s">
        <v>58</v>
      </c>
      <c r="J159" s="14">
        <v>43571</v>
      </c>
      <c r="K159" t="str">
        <f>VLOOKUP(A159,Hoja3!$A$2:$C$188,3,FALSE)</f>
        <v>Rodriguez Mauricio Jairo</v>
      </c>
    </row>
    <row r="160" spans="1:11" hidden="1" x14ac:dyDescent="0.3">
      <c r="A160" s="7">
        <v>530</v>
      </c>
      <c r="B160" s="8" t="s">
        <v>83</v>
      </c>
      <c r="C160" s="9" t="s">
        <v>70</v>
      </c>
      <c r="D160" s="9" t="s">
        <v>68</v>
      </c>
      <c r="E160" s="9" t="s">
        <v>10</v>
      </c>
      <c r="F160" s="10">
        <v>1904.45</v>
      </c>
      <c r="G160" s="10">
        <v>-32.349999999999909</v>
      </c>
      <c r="H160" s="10">
        <v>1936.8</v>
      </c>
      <c r="I160" s="8" t="s">
        <v>11</v>
      </c>
      <c r="J160" s="14">
        <v>43571</v>
      </c>
      <c r="K160" t="str">
        <f>VLOOKUP(A160,Hoja3!$A$2:$C$188,3,FALSE)</f>
        <v>Gallegos Castillo Massiel</v>
      </c>
    </row>
    <row r="161" spans="1:11" hidden="1" x14ac:dyDescent="0.3">
      <c r="A161" s="15">
        <v>532</v>
      </c>
      <c r="B161" s="6" t="s">
        <v>270</v>
      </c>
      <c r="C161" s="3" t="s">
        <v>271</v>
      </c>
      <c r="D161" s="3" t="s">
        <v>268</v>
      </c>
      <c r="E161" s="3" t="s">
        <v>10</v>
      </c>
      <c r="F161" s="4">
        <v>2560.5300000000002</v>
      </c>
      <c r="G161" s="4">
        <v>60.5300000000002</v>
      </c>
      <c r="H161" s="4">
        <v>2500</v>
      </c>
      <c r="I161" s="6" t="s">
        <v>11</v>
      </c>
      <c r="J161" s="32">
        <v>43601</v>
      </c>
      <c r="K161" t="str">
        <f>VLOOKUP(A161,Hoja3!$A$2:$C$188,3,FALSE)</f>
        <v>Lopez Gonzalez Waldemar</v>
      </c>
    </row>
    <row r="162" spans="1:11" hidden="1" x14ac:dyDescent="0.3">
      <c r="A162" s="15">
        <v>533</v>
      </c>
      <c r="B162" s="6" t="s">
        <v>60</v>
      </c>
      <c r="C162" s="3" t="s">
        <v>13</v>
      </c>
      <c r="D162" s="3" t="s">
        <v>36</v>
      </c>
      <c r="E162" s="3" t="s">
        <v>10</v>
      </c>
      <c r="F162" s="4">
        <v>2560.4899999999998</v>
      </c>
      <c r="G162" s="4">
        <v>60.519999999999982</v>
      </c>
      <c r="H162" s="4">
        <v>2499.9699999999998</v>
      </c>
      <c r="I162" s="6" t="s">
        <v>58</v>
      </c>
      <c r="J162" s="32">
        <v>43601</v>
      </c>
      <c r="K162" t="str">
        <f>VLOOKUP(A162,Hoja3!$A$2:$C$188,3,FALSE)</f>
        <v>Mauricio Diaz Martha Leticia</v>
      </c>
    </row>
    <row r="163" spans="1:11" hidden="1" x14ac:dyDescent="0.3">
      <c r="A163" s="7">
        <v>536</v>
      </c>
      <c r="B163" s="8" t="s">
        <v>85</v>
      </c>
      <c r="C163" s="9" t="s">
        <v>8</v>
      </c>
      <c r="D163" s="9" t="s">
        <v>86</v>
      </c>
      <c r="E163" s="9" t="s">
        <v>10</v>
      </c>
      <c r="F163" s="10">
        <v>2560.5300000000002</v>
      </c>
      <c r="G163" s="10">
        <v>60.500000000000455</v>
      </c>
      <c r="H163" s="10">
        <v>2500.0299999999997</v>
      </c>
      <c r="I163" s="8" t="s">
        <v>11</v>
      </c>
      <c r="J163" s="14">
        <v>43632</v>
      </c>
      <c r="K163" t="str">
        <f>VLOOKUP(A163,Hoja3!$A$2:$C$188,3,FALSE)</f>
        <v>Torres Guzman Leslie Steffany</v>
      </c>
    </row>
    <row r="164" spans="1:11" hidden="1" x14ac:dyDescent="0.3">
      <c r="A164" s="7">
        <v>538</v>
      </c>
      <c r="B164" s="8" t="s">
        <v>187</v>
      </c>
      <c r="C164" s="9" t="s">
        <v>186</v>
      </c>
      <c r="D164" s="9" t="s">
        <v>166</v>
      </c>
      <c r="E164" s="9" t="s">
        <v>10</v>
      </c>
      <c r="F164" s="10">
        <v>2560.5300000000002</v>
      </c>
      <c r="G164" s="10">
        <v>60.5300000000002</v>
      </c>
      <c r="H164" s="10">
        <v>2500</v>
      </c>
      <c r="I164" s="8" t="s">
        <v>11</v>
      </c>
      <c r="J164" s="14">
        <v>43724</v>
      </c>
      <c r="K164" t="str">
        <f>VLOOKUP(A164,Hoja3!$A$2:$C$188,3,FALSE)</f>
        <v>Ramirez Castillo Salvador De Jesus</v>
      </c>
    </row>
    <row r="165" spans="1:11" hidden="1" x14ac:dyDescent="0.3">
      <c r="A165" s="15">
        <v>539</v>
      </c>
      <c r="B165" s="31" t="s">
        <v>54</v>
      </c>
      <c r="C165" s="3" t="s">
        <v>55</v>
      </c>
      <c r="D165" s="3" t="s">
        <v>36</v>
      </c>
      <c r="E165" s="3" t="s">
        <v>10</v>
      </c>
      <c r="F165" s="4">
        <v>3901.03</v>
      </c>
      <c r="G165" s="4">
        <v>401.0300000000002</v>
      </c>
      <c r="H165" s="4">
        <v>3500</v>
      </c>
      <c r="I165" s="6" t="s">
        <v>11</v>
      </c>
      <c r="J165" s="33">
        <v>43831</v>
      </c>
      <c r="K165" t="str">
        <f>VLOOKUP(A165,Hoja3!$A$2:$C$188,3,FALSE)</f>
        <v>Moreno Leal Olivia</v>
      </c>
    </row>
    <row r="166" spans="1:11" hidden="1" x14ac:dyDescent="0.3">
      <c r="A166" s="15">
        <v>540</v>
      </c>
      <c r="B166" s="31" t="s">
        <v>246</v>
      </c>
      <c r="C166" s="3" t="s">
        <v>247</v>
      </c>
      <c r="D166" s="3" t="s">
        <v>241</v>
      </c>
      <c r="E166" s="3" t="s">
        <v>10</v>
      </c>
      <c r="F166" s="4">
        <v>5107.3999999999996</v>
      </c>
      <c r="G166" s="4">
        <v>607.39999999999964</v>
      </c>
      <c r="H166" s="4">
        <v>4500</v>
      </c>
      <c r="I166" s="6" t="s">
        <v>11</v>
      </c>
      <c r="J166" s="33">
        <v>43845</v>
      </c>
      <c r="K166" t="str">
        <f>VLOOKUP(A166,Hoja3!$A$2:$C$188,3,FALSE)</f>
        <v>Najera Silva Marcela Ivette</v>
      </c>
    </row>
    <row r="167" spans="1:11" hidden="1" x14ac:dyDescent="0.3">
      <c r="A167" s="7">
        <v>542</v>
      </c>
      <c r="B167" s="13" t="s">
        <v>188</v>
      </c>
      <c r="C167" s="9" t="s">
        <v>165</v>
      </c>
      <c r="D167" s="9" t="s">
        <v>166</v>
      </c>
      <c r="E167" s="9" t="s">
        <v>10</v>
      </c>
      <c r="F167" s="10">
        <v>1902.22</v>
      </c>
      <c r="G167" s="10">
        <v>-34.579999999999927</v>
      </c>
      <c r="H167" s="10">
        <v>1936.8</v>
      </c>
      <c r="I167" s="8" t="s">
        <v>11</v>
      </c>
      <c r="J167" s="11">
        <v>43891</v>
      </c>
      <c r="K167" t="str">
        <f>VLOOKUP(A167,Hoja3!$A$2:$C$188,3,FALSE)</f>
        <v>Alonzo Castañeda Genoveva</v>
      </c>
    </row>
    <row r="168" spans="1:11" hidden="1" x14ac:dyDescent="0.3">
      <c r="A168" s="7">
        <v>543</v>
      </c>
      <c r="B168" s="13" t="s">
        <v>12</v>
      </c>
      <c r="C168" s="9" t="s">
        <v>13</v>
      </c>
      <c r="D168" s="9" t="s">
        <v>9</v>
      </c>
      <c r="E168" s="9" t="s">
        <v>10</v>
      </c>
      <c r="F168" s="10">
        <v>2560.5300000000002</v>
      </c>
      <c r="G168" s="10">
        <v>60.5300000000002</v>
      </c>
      <c r="H168" s="10">
        <v>2500</v>
      </c>
      <c r="I168" s="8" t="s">
        <v>11</v>
      </c>
      <c r="J168" s="11">
        <v>43891</v>
      </c>
      <c r="K168" t="str">
        <f>VLOOKUP(A168,Hoja3!$A$2:$C$188,3,FALSE)</f>
        <v>Beltran Ruiz Vanessa</v>
      </c>
    </row>
    <row r="169" spans="1:11" hidden="1" x14ac:dyDescent="0.3">
      <c r="A169" s="15">
        <v>544</v>
      </c>
      <c r="B169" s="31" t="s">
        <v>189</v>
      </c>
      <c r="C169" s="3" t="s">
        <v>165</v>
      </c>
      <c r="D169" s="3" t="s">
        <v>166</v>
      </c>
      <c r="E169" s="3" t="s">
        <v>10</v>
      </c>
      <c r="F169" s="4">
        <v>1902.22</v>
      </c>
      <c r="G169" s="4">
        <v>-34.579999999999927</v>
      </c>
      <c r="H169" s="4">
        <v>1936.8</v>
      </c>
      <c r="I169" s="6" t="s">
        <v>11</v>
      </c>
      <c r="J169" s="33">
        <v>43891</v>
      </c>
      <c r="K169" t="str">
        <f>VLOOKUP(A169,Hoja3!$A$2:$C$188,3,FALSE)</f>
        <v>Castañeda Vargas Ma Anita</v>
      </c>
    </row>
    <row r="170" spans="1:11" hidden="1" x14ac:dyDescent="0.3">
      <c r="A170" s="15">
        <v>545</v>
      </c>
      <c r="B170" s="31" t="s">
        <v>190</v>
      </c>
      <c r="C170" s="3" t="s">
        <v>165</v>
      </c>
      <c r="D170" s="3" t="s">
        <v>166</v>
      </c>
      <c r="E170" s="3" t="s">
        <v>10</v>
      </c>
      <c r="F170" s="4">
        <v>3077.98</v>
      </c>
      <c r="G170" s="4">
        <v>77.980000000000018</v>
      </c>
      <c r="H170" s="4">
        <v>3000</v>
      </c>
      <c r="I170" s="6" t="s">
        <v>58</v>
      </c>
      <c r="J170" s="33">
        <v>43906</v>
      </c>
      <c r="K170" t="str">
        <f>VLOOKUP(A170,Hoja3!$A$2:$C$188,3,FALSE)</f>
        <v>Castañeda Frias Maria De Los Angeles</v>
      </c>
    </row>
    <row r="171" spans="1:11" hidden="1" x14ac:dyDescent="0.3">
      <c r="A171" s="7">
        <v>546</v>
      </c>
      <c r="B171" s="13" t="s">
        <v>191</v>
      </c>
      <c r="C171" s="9" t="s">
        <v>165</v>
      </c>
      <c r="D171" s="9" t="s">
        <v>166</v>
      </c>
      <c r="E171" s="9" t="s">
        <v>10</v>
      </c>
      <c r="F171" s="10">
        <v>2542.5100000000002</v>
      </c>
      <c r="G171" s="10">
        <v>42.510000000000218</v>
      </c>
      <c r="H171" s="10">
        <v>2500</v>
      </c>
      <c r="I171" s="8" t="s">
        <v>58</v>
      </c>
      <c r="J171" s="11">
        <v>43906</v>
      </c>
      <c r="K171" t="str">
        <f>VLOOKUP(A171,Hoja3!$A$2:$C$188,3,FALSE)</f>
        <v>Castañeda  Hernandez Diana Maria</v>
      </c>
    </row>
    <row r="172" spans="1:11" hidden="1" x14ac:dyDescent="0.3">
      <c r="A172" s="7">
        <v>547</v>
      </c>
      <c r="B172" s="8" t="s">
        <v>290</v>
      </c>
      <c r="C172" s="9" t="s">
        <v>282</v>
      </c>
      <c r="D172" s="9" t="s">
        <v>237</v>
      </c>
      <c r="E172" s="9" t="s">
        <v>10</v>
      </c>
      <c r="F172" s="10">
        <v>5115.5</v>
      </c>
      <c r="G172" s="10">
        <v>615.5</v>
      </c>
      <c r="H172" s="10">
        <v>4500</v>
      </c>
      <c r="I172" s="8" t="s">
        <v>11</v>
      </c>
      <c r="J172" s="11">
        <v>44027</v>
      </c>
      <c r="K172" t="str">
        <f>VLOOKUP(A172,Hoja3!$A$2:$C$188,3,FALSE)</f>
        <v>Mauricio Zaragoza Francisco Javier</v>
      </c>
    </row>
    <row r="173" spans="1:11" hidden="1" x14ac:dyDescent="0.3">
      <c r="A173" s="28">
        <v>548</v>
      </c>
      <c r="B173" s="6" t="s">
        <v>289</v>
      </c>
      <c r="C173" s="3" t="s">
        <v>8</v>
      </c>
      <c r="D173" s="3" t="s">
        <v>226</v>
      </c>
      <c r="E173" s="3" t="s">
        <v>10</v>
      </c>
      <c r="F173" s="4">
        <v>8021.66</v>
      </c>
      <c r="G173" s="4">
        <v>1292.6599999999999</v>
      </c>
      <c r="H173" s="4">
        <v>6729</v>
      </c>
      <c r="I173" s="6" t="s">
        <v>58</v>
      </c>
      <c r="J173" s="32">
        <v>44058</v>
      </c>
      <c r="K173" t="str">
        <f>VLOOKUP(A173,Hoja3!$A$2:$C$188,3,FALSE)</f>
        <v>Guerrero Rodriguez Alejandro</v>
      </c>
    </row>
    <row r="174" spans="1:11" hidden="1" x14ac:dyDescent="0.3">
      <c r="A174" s="15">
        <v>549</v>
      </c>
      <c r="B174" s="6" t="s">
        <v>288</v>
      </c>
      <c r="C174" s="3" t="s">
        <v>126</v>
      </c>
      <c r="D174" s="3" t="s">
        <v>166</v>
      </c>
      <c r="E174" s="3" t="s">
        <v>10</v>
      </c>
      <c r="F174" s="4">
        <v>2542.5100000000002</v>
      </c>
      <c r="G174" s="4">
        <v>42.510000000000218</v>
      </c>
      <c r="H174" s="4">
        <v>2500</v>
      </c>
      <c r="I174" s="6" t="s">
        <v>58</v>
      </c>
      <c r="J174" s="33">
        <v>44058</v>
      </c>
      <c r="K174" t="str">
        <f>VLOOKUP(A174,Hoja3!$A$2:$C$188,3,FALSE)</f>
        <v>Gomez Lopez Jose Manuel</v>
      </c>
    </row>
    <row r="175" spans="1:11" hidden="1" x14ac:dyDescent="0.3">
      <c r="A175" s="7">
        <v>550</v>
      </c>
      <c r="B175" s="13" t="s">
        <v>291</v>
      </c>
      <c r="C175" s="9" t="s">
        <v>13</v>
      </c>
      <c r="D175" s="9" t="s">
        <v>9</v>
      </c>
      <c r="E175" s="9" t="s">
        <v>10</v>
      </c>
      <c r="F175" s="10">
        <v>3901.03</v>
      </c>
      <c r="G175" s="10">
        <v>401.0300000000002</v>
      </c>
      <c r="H175" s="10">
        <v>3500</v>
      </c>
      <c r="I175" s="8" t="s">
        <v>11</v>
      </c>
      <c r="J175" s="11">
        <v>44105</v>
      </c>
      <c r="K175" t="str">
        <f>VLOOKUP(A175,Hoja3!$A$2:$C$188,3,FALSE)</f>
        <v>Ornelas Mauricio Lucero</v>
      </c>
    </row>
    <row r="176" spans="1:11" hidden="1" x14ac:dyDescent="0.3">
      <c r="A176" s="18">
        <v>552</v>
      </c>
      <c r="B176" s="8" t="s">
        <v>292</v>
      </c>
      <c r="C176" s="9" t="s">
        <v>230</v>
      </c>
      <c r="D176" s="9" t="s">
        <v>226</v>
      </c>
      <c r="E176" s="9" t="s">
        <v>10</v>
      </c>
      <c r="F176" s="10">
        <v>5106.87</v>
      </c>
      <c r="G176" s="10">
        <v>606.87</v>
      </c>
      <c r="H176" s="10">
        <v>4500</v>
      </c>
      <c r="I176" s="8" t="s">
        <v>58</v>
      </c>
      <c r="J176" s="14">
        <v>44105</v>
      </c>
      <c r="K176" t="str">
        <f>VLOOKUP(A176,Hoja3!$A$2:$C$188,3,FALSE)</f>
        <v>Trejo Salas Blanca Esthela</v>
      </c>
    </row>
    <row r="177" spans="1:11" hidden="1" x14ac:dyDescent="0.3">
      <c r="A177" s="18">
        <v>553</v>
      </c>
      <c r="B177" s="8" t="s">
        <v>293</v>
      </c>
      <c r="C177" s="9" t="s">
        <v>294</v>
      </c>
      <c r="D177" s="9" t="s">
        <v>226</v>
      </c>
      <c r="E177" s="9" t="s">
        <v>10</v>
      </c>
      <c r="F177" s="10">
        <v>3894.95</v>
      </c>
      <c r="G177" s="10">
        <v>394.95</v>
      </c>
      <c r="H177" s="10">
        <v>3500</v>
      </c>
      <c r="I177" s="8" t="s">
        <v>58</v>
      </c>
      <c r="J177" s="14">
        <v>44105</v>
      </c>
      <c r="K177" t="str">
        <f>VLOOKUP(A177,Hoja3!$A$2:$C$188,3,FALSE)</f>
        <v>Lopez Lopez Evelin</v>
      </c>
    </row>
    <row r="178" spans="1:11" hidden="1" x14ac:dyDescent="0.3">
      <c r="A178" s="18">
        <v>554</v>
      </c>
      <c r="B178" s="8" t="s">
        <v>295</v>
      </c>
      <c r="C178" s="9" t="s">
        <v>218</v>
      </c>
      <c r="D178" s="9" t="s">
        <v>226</v>
      </c>
      <c r="E178" s="9" t="s">
        <v>10</v>
      </c>
      <c r="F178" s="10">
        <v>3894.95</v>
      </c>
      <c r="G178" s="10">
        <v>394.95</v>
      </c>
      <c r="H178" s="10">
        <v>3500</v>
      </c>
      <c r="I178" s="8" t="s">
        <v>58</v>
      </c>
      <c r="J178" s="14">
        <v>44120</v>
      </c>
      <c r="K178" t="str">
        <f>VLOOKUP(A178,Hoja3!$A$2:$C$188,3,FALSE)</f>
        <v>Martinez Hernandez Jesus Eduardo</v>
      </c>
    </row>
    <row r="179" spans="1:11" hidden="1" x14ac:dyDescent="0.3">
      <c r="A179" s="7">
        <v>557</v>
      </c>
      <c r="B179" s="8" t="s">
        <v>34</v>
      </c>
      <c r="C179" s="9" t="s">
        <v>35</v>
      </c>
      <c r="D179" s="9" t="s">
        <v>36</v>
      </c>
      <c r="E179" s="9" t="s">
        <v>10</v>
      </c>
      <c r="F179" s="16" t="s">
        <v>37</v>
      </c>
      <c r="G179" s="16" t="s">
        <v>37</v>
      </c>
      <c r="H179" s="16" t="s">
        <v>37</v>
      </c>
      <c r="I179" s="8" t="s">
        <v>38</v>
      </c>
      <c r="J179" s="11">
        <v>43466</v>
      </c>
      <c r="K179" t="str">
        <f>VLOOKUP(A179,Hoja3!$A$2:$C$188,3,FALSE)</f>
        <v>Guzman Mauricio Ma Concepcion</v>
      </c>
    </row>
    <row r="180" spans="1:11" hidden="1" x14ac:dyDescent="0.3">
      <c r="A180" s="27" t="s">
        <v>91</v>
      </c>
      <c r="B180" s="29"/>
      <c r="C180" s="29"/>
      <c r="D180" s="29"/>
      <c r="E180" s="29"/>
      <c r="F180" s="9"/>
      <c r="G180" s="29"/>
      <c r="H180" s="29"/>
      <c r="I180" s="29"/>
      <c r="J180" s="29"/>
    </row>
    <row r="181" spans="1:11" hidden="1" x14ac:dyDescent="0.3">
      <c r="A181" s="27" t="s">
        <v>95</v>
      </c>
      <c r="B181" s="29"/>
      <c r="C181" s="29"/>
      <c r="D181" s="29"/>
      <c r="E181" s="29"/>
      <c r="F181" s="9"/>
      <c r="G181" s="29"/>
      <c r="H181" s="29"/>
      <c r="I181" s="29"/>
      <c r="J181" s="29"/>
    </row>
    <row r="182" spans="1:11" hidden="1" x14ac:dyDescent="0.3">
      <c r="A182" s="27" t="s">
        <v>163</v>
      </c>
      <c r="B182" s="29"/>
      <c r="C182" s="29"/>
      <c r="D182" s="29"/>
      <c r="E182" s="29"/>
      <c r="F182" s="9"/>
      <c r="G182" s="29"/>
      <c r="H182" s="29"/>
      <c r="I182" s="29"/>
      <c r="J182" s="29"/>
    </row>
    <row r="183" spans="1:11" hidden="1" x14ac:dyDescent="0.3">
      <c r="A183" s="27" t="s">
        <v>192</v>
      </c>
      <c r="B183" s="29"/>
      <c r="C183" s="29"/>
      <c r="D183" s="29"/>
      <c r="E183" s="29"/>
      <c r="F183" s="9"/>
      <c r="G183" s="29"/>
      <c r="H183" s="29"/>
      <c r="I183" s="29"/>
      <c r="J183" s="29"/>
    </row>
    <row r="184" spans="1:11" hidden="1" x14ac:dyDescent="0.3">
      <c r="A184" s="27" t="s">
        <v>210</v>
      </c>
      <c r="B184" s="29"/>
      <c r="C184" s="29"/>
      <c r="D184" s="29"/>
      <c r="E184" s="29"/>
      <c r="F184" s="9"/>
      <c r="G184" s="29"/>
      <c r="H184" s="29"/>
      <c r="I184" s="29"/>
      <c r="J184" s="29"/>
    </row>
    <row r="185" spans="1:11" hidden="1" x14ac:dyDescent="0.3">
      <c r="A185" s="27" t="s">
        <v>214</v>
      </c>
      <c r="B185" s="29"/>
      <c r="C185" s="29"/>
      <c r="D185" s="29"/>
      <c r="E185" s="29"/>
      <c r="F185" s="9"/>
      <c r="G185" s="29"/>
      <c r="H185" s="29"/>
      <c r="I185" s="29"/>
      <c r="J185" s="29"/>
    </row>
    <row r="186" spans="1:11" hidden="1" x14ac:dyDescent="0.3">
      <c r="A186" s="5" t="s">
        <v>219</v>
      </c>
      <c r="B186" s="1"/>
      <c r="C186" s="1"/>
      <c r="D186" s="1"/>
      <c r="E186" s="1"/>
      <c r="F186" s="3"/>
      <c r="G186" s="1"/>
      <c r="H186" s="1"/>
      <c r="I186" s="1"/>
      <c r="J186" s="1"/>
    </row>
    <row r="187" spans="1:11" hidden="1" x14ac:dyDescent="0.3">
      <c r="A187" s="5" t="s">
        <v>223</v>
      </c>
      <c r="B187" s="1"/>
      <c r="C187" s="1"/>
      <c r="D187" s="1"/>
      <c r="E187" s="1"/>
      <c r="F187" s="3"/>
      <c r="G187" s="1"/>
      <c r="H187" s="1"/>
      <c r="I187" s="1"/>
      <c r="J187" s="1"/>
    </row>
    <row r="188" spans="1:11" hidden="1" x14ac:dyDescent="0.3">
      <c r="A188" s="27" t="s">
        <v>234</v>
      </c>
      <c r="B188" s="29"/>
      <c r="C188" s="29"/>
      <c r="D188" s="29"/>
      <c r="E188" s="29"/>
      <c r="F188" s="9"/>
      <c r="G188" s="29"/>
      <c r="H188" s="29"/>
      <c r="I188" s="29"/>
      <c r="J188" s="29"/>
    </row>
    <row r="189" spans="1:11" hidden="1" x14ac:dyDescent="0.3">
      <c r="A189" s="27" t="s">
        <v>239</v>
      </c>
      <c r="B189" s="29"/>
      <c r="C189" s="29"/>
      <c r="D189" s="29"/>
      <c r="E189" s="29"/>
      <c r="F189" s="9"/>
      <c r="G189" s="29"/>
      <c r="H189" s="29"/>
      <c r="I189" s="29"/>
      <c r="J189" s="29"/>
    </row>
    <row r="190" spans="1:11" hidden="1" x14ac:dyDescent="0.3">
      <c r="A190" s="27" t="s">
        <v>14</v>
      </c>
      <c r="B190" s="29"/>
      <c r="C190" s="29"/>
      <c r="D190" s="29"/>
      <c r="E190" s="29"/>
      <c r="F190" s="9"/>
      <c r="G190" s="29"/>
      <c r="H190" s="29"/>
      <c r="I190" s="29"/>
      <c r="J190" s="29"/>
    </row>
    <row r="191" spans="1:11" hidden="1" x14ac:dyDescent="0.3">
      <c r="A191" s="5" t="s">
        <v>248</v>
      </c>
      <c r="B191" s="1"/>
      <c r="C191" s="1"/>
      <c r="D191" s="1"/>
      <c r="E191" s="1"/>
      <c r="F191" s="3"/>
      <c r="G191" s="1"/>
      <c r="H191" s="1"/>
      <c r="I191" s="1"/>
      <c r="J191" s="1"/>
    </row>
    <row r="192" spans="1:11" hidden="1" x14ac:dyDescent="0.3">
      <c r="A192" s="5" t="s">
        <v>252</v>
      </c>
      <c r="B192" s="1"/>
      <c r="C192" s="1"/>
      <c r="D192" s="1"/>
      <c r="E192" s="1"/>
      <c r="F192" s="3"/>
      <c r="G192" s="1"/>
      <c r="H192" s="1"/>
      <c r="I192" s="1"/>
      <c r="J192" s="1"/>
    </row>
    <row r="193" spans="1:10" hidden="1" x14ac:dyDescent="0.3">
      <c r="A193" s="27" t="s">
        <v>255</v>
      </c>
      <c r="B193" s="29"/>
      <c r="C193" s="29"/>
      <c r="D193" s="29"/>
      <c r="E193" s="29"/>
      <c r="F193" s="9"/>
      <c r="G193" s="29"/>
      <c r="H193" s="29"/>
      <c r="I193" s="29"/>
      <c r="J193" s="29"/>
    </row>
    <row r="194" spans="1:10" hidden="1" x14ac:dyDescent="0.3">
      <c r="A194" s="27" t="s">
        <v>258</v>
      </c>
      <c r="B194" s="29"/>
      <c r="C194" s="29"/>
      <c r="D194" s="29"/>
      <c r="E194" s="29"/>
      <c r="F194" s="9"/>
      <c r="G194" s="29"/>
      <c r="H194" s="29"/>
      <c r="I194" s="29"/>
      <c r="J194" s="29"/>
    </row>
    <row r="195" spans="1:10" hidden="1" x14ac:dyDescent="0.3">
      <c r="A195" s="27" t="s">
        <v>265</v>
      </c>
      <c r="B195" s="29"/>
      <c r="C195" s="29"/>
      <c r="D195" s="29"/>
      <c r="E195" s="29"/>
      <c r="F195" s="9"/>
      <c r="G195" s="29"/>
      <c r="H195" s="29"/>
      <c r="I195" s="29"/>
      <c r="J195" s="29"/>
    </row>
    <row r="196" spans="1:10" hidden="1" x14ac:dyDescent="0.3">
      <c r="A196" s="27" t="s">
        <v>272</v>
      </c>
      <c r="B196" s="29"/>
      <c r="C196" s="29"/>
      <c r="D196" s="29"/>
      <c r="E196" s="29"/>
      <c r="F196" s="9"/>
      <c r="G196" s="29"/>
      <c r="H196" s="29"/>
      <c r="I196" s="29"/>
      <c r="J196" s="29"/>
    </row>
    <row r="197" spans="1:10" hidden="1" x14ac:dyDescent="0.3">
      <c r="A197" s="27" t="s">
        <v>278</v>
      </c>
      <c r="B197" s="29"/>
      <c r="C197" s="29"/>
      <c r="D197" s="29"/>
      <c r="E197" s="29"/>
      <c r="F197" s="9"/>
      <c r="G197" s="29"/>
      <c r="H197" s="29"/>
      <c r="I197" s="29"/>
      <c r="J197" s="29"/>
    </row>
    <row r="198" spans="1:10" hidden="1" x14ac:dyDescent="0.3">
      <c r="A198" s="27" t="s">
        <v>280</v>
      </c>
      <c r="B198" s="29"/>
      <c r="C198" s="29"/>
      <c r="D198" s="29"/>
      <c r="E198" s="29"/>
      <c r="F198" s="9"/>
      <c r="G198" s="29"/>
      <c r="H198" s="29"/>
      <c r="I198" s="29"/>
      <c r="J198" s="29"/>
    </row>
    <row r="199" spans="1:10" hidden="1" x14ac:dyDescent="0.3">
      <c r="A199" s="5" t="s">
        <v>283</v>
      </c>
      <c r="B199" s="1"/>
      <c r="C199" s="1"/>
      <c r="D199" s="1"/>
      <c r="E199" s="1"/>
      <c r="F199" s="3"/>
      <c r="G199" s="1"/>
      <c r="H199" s="1"/>
      <c r="I199" s="1"/>
      <c r="J199" s="1"/>
    </row>
    <row r="200" spans="1:10" hidden="1" x14ac:dyDescent="0.3">
      <c r="A200" s="5" t="s">
        <v>286</v>
      </c>
      <c r="B200" s="1"/>
      <c r="C200" s="1"/>
      <c r="D200" s="1"/>
      <c r="E200" s="1"/>
      <c r="F200" s="3"/>
      <c r="G200" s="1"/>
      <c r="H200" s="1"/>
      <c r="I200" s="1"/>
      <c r="J200" s="1"/>
    </row>
    <row r="201" spans="1:10" hidden="1" x14ac:dyDescent="0.3">
      <c r="A201" s="27" t="s">
        <v>17</v>
      </c>
      <c r="B201" s="29"/>
      <c r="C201" s="29"/>
      <c r="D201" s="29"/>
      <c r="E201" s="29"/>
      <c r="F201" s="9"/>
      <c r="G201" s="29"/>
      <c r="H201" s="29"/>
      <c r="I201" s="29"/>
      <c r="J201" s="29"/>
    </row>
    <row r="202" spans="1:10" hidden="1" x14ac:dyDescent="0.3">
      <c r="A202" s="27" t="s">
        <v>24</v>
      </c>
      <c r="B202" s="9"/>
      <c r="C202" s="9"/>
      <c r="D202" s="9"/>
      <c r="E202" s="9"/>
      <c r="F202" s="9"/>
      <c r="G202" s="9"/>
      <c r="H202" s="9"/>
      <c r="I202" s="9"/>
      <c r="J202" s="29"/>
    </row>
    <row r="203" spans="1:10" hidden="1" x14ac:dyDescent="0.3">
      <c r="A203" s="5" t="s">
        <v>33</v>
      </c>
      <c r="B203" s="1"/>
      <c r="C203" s="1"/>
      <c r="D203" s="1"/>
      <c r="E203" s="1"/>
      <c r="F203" s="3"/>
      <c r="G203" s="1"/>
      <c r="H203" s="1"/>
      <c r="I203" s="1"/>
      <c r="J203" s="1"/>
    </row>
    <row r="204" spans="1:10" hidden="1" x14ac:dyDescent="0.3">
      <c r="A204" s="5" t="s">
        <v>61</v>
      </c>
      <c r="B204" s="1"/>
      <c r="C204" s="1"/>
      <c r="D204" s="1"/>
      <c r="E204" s="1"/>
      <c r="F204" s="3"/>
      <c r="G204" s="1"/>
      <c r="H204" s="1"/>
      <c r="I204" s="1"/>
      <c r="J204" s="1"/>
    </row>
    <row r="205" spans="1:10" hidden="1" x14ac:dyDescent="0.3">
      <c r="A205" s="27" t="s">
        <v>66</v>
      </c>
      <c r="B205" s="29"/>
      <c r="C205" s="29"/>
      <c r="D205" s="29"/>
      <c r="E205" s="29"/>
      <c r="F205" s="9"/>
      <c r="G205" s="29"/>
      <c r="H205" s="29"/>
      <c r="I205" s="29"/>
      <c r="J205" s="29"/>
    </row>
    <row r="206" spans="1:10" hidden="1" x14ac:dyDescent="0.3">
      <c r="A206" s="5" t="s">
        <v>84</v>
      </c>
      <c r="B206" s="1"/>
      <c r="C206" s="1"/>
      <c r="D206" s="1"/>
      <c r="E206" s="1"/>
      <c r="F206" s="3"/>
      <c r="G206" s="1"/>
      <c r="H206" s="1"/>
      <c r="I206" s="1"/>
      <c r="J206" s="1"/>
    </row>
    <row r="207" spans="1:10" hidden="1" x14ac:dyDescent="0.3">
      <c r="A207" s="5" t="s">
        <v>87</v>
      </c>
      <c r="B207" s="1"/>
      <c r="C207" s="1"/>
      <c r="D207" s="1"/>
      <c r="E207" s="1"/>
      <c r="F207" s="3"/>
      <c r="G207" s="1"/>
      <c r="H207" s="1"/>
      <c r="I207" s="1"/>
      <c r="J207" s="1"/>
    </row>
    <row r="208" spans="1:10" x14ac:dyDescent="0.3">
      <c r="A208" s="29"/>
      <c r="B208" s="29"/>
      <c r="C208" s="29"/>
      <c r="D208" s="29"/>
      <c r="E208" s="29"/>
      <c r="F208" s="9"/>
      <c r="G208" s="29"/>
      <c r="H208" s="29"/>
      <c r="I208" s="29"/>
      <c r="J208" s="29"/>
    </row>
    <row r="209" spans="1:10" x14ac:dyDescent="0.3">
      <c r="A209" s="1"/>
      <c r="B209" s="1"/>
      <c r="C209" s="1"/>
      <c r="D209" s="1"/>
      <c r="E209" s="1"/>
      <c r="F209" s="3"/>
      <c r="G209" s="1"/>
      <c r="H209" s="1"/>
      <c r="I209" s="1"/>
      <c r="J209" s="1"/>
    </row>
    <row r="210" spans="1:10" x14ac:dyDescent="0.3">
      <c r="A210" s="15"/>
      <c r="B210" s="6"/>
      <c r="C210" s="1"/>
      <c r="D210" s="1"/>
      <c r="E210" s="1"/>
      <c r="F210" s="3"/>
      <c r="G210" s="1"/>
      <c r="H210" s="1"/>
      <c r="I210" s="1"/>
      <c r="J210" s="1"/>
    </row>
    <row r="211" spans="1:10" x14ac:dyDescent="0.3">
      <c r="A211" s="29"/>
      <c r="B211" s="29"/>
      <c r="C211" s="29"/>
      <c r="D211" s="29"/>
      <c r="E211" s="29"/>
      <c r="F211" s="9"/>
      <c r="G211" s="29"/>
      <c r="H211" s="29"/>
      <c r="I211" s="29"/>
      <c r="J211" s="29"/>
    </row>
    <row r="212" spans="1:10" x14ac:dyDescent="0.3">
      <c r="A212" s="29"/>
      <c r="B212" s="29"/>
      <c r="C212" s="29"/>
      <c r="D212" s="29"/>
      <c r="E212" s="29"/>
      <c r="F212" s="9"/>
      <c r="G212" s="29"/>
      <c r="H212" s="29"/>
      <c r="I212" s="29"/>
      <c r="J212" s="29"/>
    </row>
    <row r="213" spans="1:10" x14ac:dyDescent="0.3">
      <c r="A213" s="29"/>
      <c r="B213" s="29"/>
      <c r="C213" s="29"/>
      <c r="D213" s="29"/>
      <c r="E213" s="29"/>
      <c r="F213" s="9"/>
      <c r="G213" s="29"/>
      <c r="H213" s="29"/>
      <c r="I213" s="29"/>
      <c r="J213" s="29"/>
    </row>
    <row r="214" spans="1:10" x14ac:dyDescent="0.3">
      <c r="A214" s="1"/>
      <c r="B214" s="1"/>
      <c r="C214" s="1"/>
      <c r="D214" s="1"/>
      <c r="E214" s="1"/>
      <c r="F214" s="3"/>
      <c r="G214" s="1"/>
      <c r="H214" s="1"/>
      <c r="I214" s="1"/>
      <c r="J214" s="1"/>
    </row>
    <row r="215" spans="1:10" x14ac:dyDescent="0.3">
      <c r="A215" s="1"/>
      <c r="B215" s="1"/>
      <c r="C215" s="1"/>
      <c r="D215" s="1"/>
      <c r="E215" s="1"/>
      <c r="F215" s="3"/>
      <c r="G215" s="1"/>
      <c r="H215" s="1"/>
      <c r="I215" s="1"/>
      <c r="J215" s="1"/>
    </row>
    <row r="216" spans="1:10" x14ac:dyDescent="0.3">
      <c r="A216" s="29"/>
      <c r="B216" s="29"/>
      <c r="C216" s="29"/>
      <c r="D216" s="29"/>
      <c r="E216" s="29"/>
      <c r="F216" s="9"/>
      <c r="G216" s="29"/>
      <c r="H216" s="29"/>
      <c r="I216" s="29"/>
      <c r="J216" s="29"/>
    </row>
    <row r="217" spans="1:10" x14ac:dyDescent="0.3">
      <c r="A217" s="29"/>
      <c r="B217" s="29"/>
      <c r="C217" s="29"/>
      <c r="D217" s="29"/>
      <c r="E217" s="29"/>
      <c r="F217" s="9"/>
      <c r="G217" s="29"/>
      <c r="H217" s="29"/>
      <c r="I217" s="29"/>
      <c r="J217" s="29"/>
    </row>
    <row r="218" spans="1:10" x14ac:dyDescent="0.3">
      <c r="A218" s="29"/>
      <c r="B218" s="29"/>
      <c r="C218" s="29"/>
      <c r="D218" s="29"/>
      <c r="E218" s="29"/>
      <c r="F218" s="9"/>
      <c r="G218" s="29"/>
      <c r="H218" s="29"/>
      <c r="I218" s="29"/>
      <c r="J218" s="29"/>
    </row>
    <row r="219" spans="1:10" x14ac:dyDescent="0.3">
      <c r="A219" s="1"/>
      <c r="B219" s="1"/>
      <c r="C219" s="1"/>
      <c r="D219" s="1"/>
      <c r="E219" s="1"/>
      <c r="F219" s="3"/>
      <c r="G219" s="1"/>
      <c r="H219" s="1"/>
      <c r="I219" s="1"/>
      <c r="J219" s="1"/>
    </row>
    <row r="220" spans="1:10" x14ac:dyDescent="0.3">
      <c r="A220" s="1"/>
      <c r="B220" s="1"/>
      <c r="C220" s="1"/>
      <c r="D220" s="1"/>
      <c r="E220" s="1"/>
      <c r="F220" s="3"/>
      <c r="G220" s="1"/>
      <c r="H220" s="1"/>
      <c r="I220" s="1"/>
      <c r="J220" s="1"/>
    </row>
    <row r="221" spans="1:10" x14ac:dyDescent="0.3">
      <c r="A221" s="29"/>
      <c r="B221" s="29"/>
      <c r="C221" s="29"/>
      <c r="D221" s="29"/>
      <c r="E221" s="29"/>
      <c r="F221" s="9"/>
      <c r="G221" s="29"/>
      <c r="H221" s="29"/>
      <c r="I221" s="29"/>
      <c r="J221" s="29"/>
    </row>
    <row r="222" spans="1:10" x14ac:dyDescent="0.3">
      <c r="A222" s="29"/>
      <c r="B222" s="29"/>
      <c r="C222" s="29"/>
      <c r="D222" s="29"/>
      <c r="E222" s="29"/>
      <c r="F222" s="9"/>
      <c r="G222" s="29"/>
      <c r="H222" s="29"/>
      <c r="I222" s="29"/>
      <c r="J222" s="29"/>
    </row>
    <row r="223" spans="1:10" x14ac:dyDescent="0.3">
      <c r="A223" s="29"/>
      <c r="B223" s="29"/>
      <c r="C223" s="29"/>
      <c r="D223" s="29"/>
      <c r="E223" s="29"/>
      <c r="F223" s="9"/>
      <c r="G223" s="29"/>
      <c r="H223" s="29"/>
      <c r="I223" s="29"/>
      <c r="J223" s="29"/>
    </row>
    <row r="224" spans="1:10" x14ac:dyDescent="0.3">
      <c r="A224" s="1"/>
      <c r="B224" s="1"/>
      <c r="C224" s="1"/>
      <c r="D224" s="1"/>
      <c r="E224" s="1"/>
      <c r="F224" s="3"/>
      <c r="G224" s="1"/>
      <c r="H224" s="1"/>
      <c r="I224" s="1"/>
      <c r="J224" s="1"/>
    </row>
    <row r="225" spans="1:10" x14ac:dyDescent="0.3">
      <c r="A225" s="1"/>
      <c r="B225" s="1"/>
      <c r="C225" s="1"/>
      <c r="D225" s="1"/>
      <c r="E225" s="1"/>
      <c r="F225" s="3"/>
      <c r="G225" s="1"/>
      <c r="H225" s="1"/>
      <c r="I225" s="1"/>
      <c r="J225" s="1"/>
    </row>
    <row r="226" spans="1:10" x14ac:dyDescent="0.3">
      <c r="A226" s="29"/>
      <c r="B226" s="29"/>
      <c r="C226" s="29"/>
      <c r="D226" s="29"/>
      <c r="E226" s="29"/>
      <c r="F226" s="9"/>
      <c r="G226" s="29"/>
      <c r="H226" s="29"/>
      <c r="I226" s="29"/>
      <c r="J226" s="29"/>
    </row>
    <row r="227" spans="1:10" x14ac:dyDescent="0.3">
      <c r="A227" s="1"/>
      <c r="B227" s="1"/>
      <c r="C227" s="1"/>
      <c r="D227" s="1"/>
      <c r="E227" s="1"/>
      <c r="F227" s="3"/>
      <c r="G227" s="1"/>
      <c r="H227" s="1"/>
      <c r="I227" s="1"/>
      <c r="J227" s="1"/>
    </row>
    <row r="228" spans="1:10" x14ac:dyDescent="0.3">
      <c r="A228" s="1"/>
      <c r="B228" s="1"/>
      <c r="C228" s="1"/>
      <c r="D228" s="1"/>
      <c r="E228" s="1"/>
      <c r="F228" s="3"/>
      <c r="G228" s="1"/>
      <c r="H228" s="1"/>
      <c r="I228" s="1"/>
      <c r="J228" s="1"/>
    </row>
    <row r="229" spans="1:10" x14ac:dyDescent="0.3">
      <c r="A229" s="29"/>
      <c r="B229" s="29"/>
      <c r="C229" s="29"/>
      <c r="D229" s="29"/>
      <c r="E229" s="29"/>
      <c r="F229" s="9"/>
      <c r="G229" s="29"/>
      <c r="H229" s="29"/>
      <c r="I229" s="29"/>
      <c r="J229" s="29"/>
    </row>
    <row r="230" spans="1:10" x14ac:dyDescent="0.3">
      <c r="A230" s="1"/>
      <c r="B230" s="1"/>
      <c r="C230" s="1"/>
      <c r="D230" s="1"/>
      <c r="E230" s="1"/>
      <c r="F230" s="3"/>
      <c r="G230" s="1"/>
      <c r="H230" s="1"/>
      <c r="I230" s="1"/>
      <c r="J230" s="1"/>
    </row>
    <row r="231" spans="1:10" x14ac:dyDescent="0.3">
      <c r="A231" s="1"/>
      <c r="B231" s="1"/>
      <c r="C231" s="1"/>
      <c r="D231" s="1"/>
      <c r="E231" s="1"/>
      <c r="F231" s="3"/>
      <c r="G231" s="1"/>
      <c r="H231" s="1"/>
      <c r="I231" s="1"/>
      <c r="J231" s="1"/>
    </row>
    <row r="232" spans="1:10" x14ac:dyDescent="0.3">
      <c r="A232" s="1"/>
      <c r="B232" s="1"/>
      <c r="C232" s="1"/>
      <c r="D232" s="1"/>
      <c r="E232" s="1"/>
      <c r="F232" s="3"/>
      <c r="G232" s="1"/>
      <c r="H232" s="1"/>
      <c r="I232" s="1"/>
      <c r="J232" s="1"/>
    </row>
    <row r="233" spans="1:10" x14ac:dyDescent="0.3">
      <c r="A233" s="29"/>
      <c r="B233" s="29"/>
      <c r="C233" s="29"/>
      <c r="D233" s="29"/>
      <c r="E233" s="29"/>
      <c r="F233" s="9"/>
      <c r="G233" s="29"/>
      <c r="H233" s="29"/>
      <c r="I233" s="29"/>
      <c r="J233" s="29"/>
    </row>
    <row r="234" spans="1:10" x14ac:dyDescent="0.3">
      <c r="A234" s="1"/>
      <c r="B234" s="1"/>
      <c r="C234" s="1"/>
      <c r="D234" s="1"/>
      <c r="E234" s="1"/>
      <c r="F234" s="3"/>
      <c r="G234" s="1"/>
      <c r="H234" s="1"/>
      <c r="I234" s="1"/>
      <c r="J234" s="1"/>
    </row>
    <row r="235" spans="1:10" x14ac:dyDescent="0.3">
      <c r="A235" s="1"/>
      <c r="B235" s="1"/>
      <c r="C235" s="1"/>
      <c r="D235" s="1"/>
      <c r="E235" s="1"/>
      <c r="F235" s="3"/>
      <c r="G235" s="1"/>
      <c r="H235" s="1"/>
      <c r="I235" s="1"/>
      <c r="J235" s="1"/>
    </row>
    <row r="236" spans="1:10" x14ac:dyDescent="0.3">
      <c r="A236" s="29"/>
      <c r="B236" s="29"/>
      <c r="C236" s="29"/>
      <c r="D236" s="29"/>
      <c r="E236" s="29"/>
      <c r="F236" s="9"/>
      <c r="G236" s="29"/>
      <c r="H236" s="29"/>
      <c r="I236" s="29"/>
      <c r="J236" s="29"/>
    </row>
  </sheetData>
  <autoFilter ref="A1:K207" xr:uid="{00000000-0009-0000-0000-000001000000}">
    <filterColumn colId="10">
      <filters>
        <filter val="#N/A"/>
      </filters>
    </filterColumn>
  </autoFilter>
  <conditionalFormatting sqref="A2:A4">
    <cfRule type="duplicateValues" dxfId="198" priority="187"/>
    <cfRule type="duplicateValues" dxfId="197" priority="185"/>
    <cfRule type="duplicateValues" dxfId="196" priority="186"/>
  </conditionalFormatting>
  <conditionalFormatting sqref="A6">
    <cfRule type="duplicateValues" dxfId="195" priority="154"/>
    <cfRule type="duplicateValues" dxfId="194" priority="155"/>
    <cfRule type="duplicateValues" dxfId="193" priority="156"/>
  </conditionalFormatting>
  <conditionalFormatting sqref="A7">
    <cfRule type="duplicateValues" dxfId="192" priority="157"/>
    <cfRule type="duplicateValues" dxfId="191" priority="158"/>
    <cfRule type="duplicateValues" dxfId="190" priority="159"/>
  </conditionalFormatting>
  <conditionalFormatting sqref="A9">
    <cfRule type="duplicateValues" dxfId="189" priority="151"/>
    <cfRule type="duplicateValues" dxfId="188" priority="152"/>
    <cfRule type="duplicateValues" dxfId="187" priority="153"/>
  </conditionalFormatting>
  <conditionalFormatting sqref="A10:A12">
    <cfRule type="duplicateValues" dxfId="186" priority="160"/>
    <cfRule type="duplicateValues" dxfId="185" priority="161"/>
    <cfRule type="duplicateValues" dxfId="184" priority="162"/>
  </conditionalFormatting>
  <conditionalFormatting sqref="A13">
    <cfRule type="duplicateValues" dxfId="183" priority="141"/>
    <cfRule type="duplicateValues" dxfId="182" priority="140"/>
    <cfRule type="duplicateValues" dxfId="181" priority="139"/>
  </conditionalFormatting>
  <conditionalFormatting sqref="A16">
    <cfRule type="duplicateValues" dxfId="180" priority="142"/>
    <cfRule type="duplicateValues" dxfId="179" priority="144"/>
    <cfRule type="duplicateValues" dxfId="178" priority="143"/>
  </conditionalFormatting>
  <conditionalFormatting sqref="A17">
    <cfRule type="duplicateValues" dxfId="177" priority="147"/>
    <cfRule type="duplicateValues" dxfId="176" priority="146"/>
    <cfRule type="duplicateValues" dxfId="175" priority="145"/>
  </conditionalFormatting>
  <conditionalFormatting sqref="A18:A20 A14:A15">
    <cfRule type="duplicateValues" dxfId="174" priority="149"/>
    <cfRule type="duplicateValues" dxfId="173" priority="150"/>
    <cfRule type="duplicateValues" dxfId="172" priority="148"/>
  </conditionalFormatting>
  <conditionalFormatting sqref="A22">
    <cfRule type="duplicateValues" dxfId="171" priority="137"/>
    <cfRule type="duplicateValues" dxfId="170" priority="136"/>
    <cfRule type="duplicateValues" dxfId="169" priority="135"/>
  </conditionalFormatting>
  <conditionalFormatting sqref="A23">
    <cfRule type="duplicateValues" dxfId="168" priority="124"/>
    <cfRule type="duplicateValues" dxfId="167" priority="125"/>
    <cfRule type="duplicateValues" dxfId="166" priority="123"/>
  </conditionalFormatting>
  <conditionalFormatting sqref="A32">
    <cfRule type="duplicateValues" dxfId="165" priority="184"/>
    <cfRule type="duplicateValues" dxfId="164" priority="183"/>
    <cfRule type="duplicateValues" dxfId="163" priority="182"/>
  </conditionalFormatting>
  <conditionalFormatting sqref="A33:A35 A24:A30">
    <cfRule type="duplicateValues" dxfId="162" priority="163"/>
    <cfRule type="duplicateValues" dxfId="161" priority="164"/>
    <cfRule type="duplicateValues" dxfId="160" priority="138"/>
  </conditionalFormatting>
  <conditionalFormatting sqref="A37">
    <cfRule type="duplicateValues" dxfId="159" priority="132"/>
    <cfRule type="duplicateValues" dxfId="158" priority="134"/>
    <cfRule type="duplicateValues" dxfId="157" priority="133"/>
  </conditionalFormatting>
  <conditionalFormatting sqref="A38 A31">
    <cfRule type="duplicateValues" dxfId="156" priority="130"/>
    <cfRule type="duplicateValues" dxfId="155" priority="131"/>
    <cfRule type="duplicateValues" dxfId="154" priority="129"/>
  </conditionalFormatting>
  <conditionalFormatting sqref="A41">
    <cfRule type="duplicateValues" dxfId="153" priority="128"/>
    <cfRule type="duplicateValues" dxfId="152" priority="126"/>
    <cfRule type="duplicateValues" dxfId="151" priority="127"/>
  </conditionalFormatting>
  <conditionalFormatting sqref="A51">
    <cfRule type="duplicateValues" dxfId="150" priority="188"/>
    <cfRule type="duplicateValues" dxfId="149" priority="189"/>
    <cfRule type="duplicateValues" dxfId="148" priority="190"/>
  </conditionalFormatting>
  <conditionalFormatting sqref="A53">
    <cfRule type="duplicateValues" dxfId="147" priority="116"/>
    <cfRule type="duplicateValues" dxfId="146" priority="117"/>
    <cfRule type="duplicateValues" dxfId="145" priority="118"/>
  </conditionalFormatting>
  <conditionalFormatting sqref="A54">
    <cfRule type="duplicateValues" dxfId="144" priority="119"/>
    <cfRule type="duplicateValues" dxfId="143" priority="121"/>
    <cfRule type="duplicateValues" dxfId="142" priority="120"/>
  </conditionalFormatting>
  <conditionalFormatting sqref="A56">
    <cfRule type="duplicateValues" dxfId="141" priority="114"/>
    <cfRule type="duplicateValues" dxfId="140" priority="113"/>
    <cfRule type="duplicateValues" dxfId="139" priority="115"/>
  </conditionalFormatting>
  <conditionalFormatting sqref="A57:A58">
    <cfRule type="duplicateValues" dxfId="138" priority="168"/>
    <cfRule type="duplicateValues" dxfId="137" priority="167"/>
    <cfRule type="duplicateValues" dxfId="136" priority="169"/>
  </conditionalFormatting>
  <conditionalFormatting sqref="A60">
    <cfRule type="duplicateValues" dxfId="135" priority="111"/>
    <cfRule type="duplicateValues" dxfId="134" priority="110"/>
    <cfRule type="duplicateValues" dxfId="133" priority="112"/>
  </conditionalFormatting>
  <conditionalFormatting sqref="A61">
    <cfRule type="duplicateValues" dxfId="132" priority="107"/>
    <cfRule type="duplicateValues" dxfId="131" priority="108"/>
    <cfRule type="duplicateValues" dxfId="130" priority="109"/>
  </conditionalFormatting>
  <conditionalFormatting sqref="A63">
    <cfRule type="duplicateValues" dxfId="129" priority="104"/>
    <cfRule type="duplicateValues" dxfId="128" priority="106"/>
    <cfRule type="duplicateValues" dxfId="127" priority="105"/>
  </conditionalFormatting>
  <conditionalFormatting sqref="A69">
    <cfRule type="duplicateValues" dxfId="126" priority="96"/>
    <cfRule type="duplicateValues" dxfId="125" priority="97"/>
    <cfRule type="duplicateValues" dxfId="124" priority="95"/>
  </conditionalFormatting>
  <conditionalFormatting sqref="A78">
    <cfRule type="duplicateValues" dxfId="123" priority="94"/>
    <cfRule type="duplicateValues" dxfId="122" priority="93"/>
    <cfRule type="duplicateValues" dxfId="121" priority="92"/>
  </conditionalFormatting>
  <conditionalFormatting sqref="A109">
    <cfRule type="duplicateValues" dxfId="120" priority="88"/>
    <cfRule type="duplicateValues" dxfId="119" priority="87"/>
    <cfRule type="duplicateValues" dxfId="118" priority="86"/>
  </conditionalFormatting>
  <conditionalFormatting sqref="A110">
    <cfRule type="duplicateValues" dxfId="117" priority="91"/>
    <cfRule type="duplicateValues" dxfId="116" priority="90"/>
    <cfRule type="duplicateValues" dxfId="115" priority="89"/>
  </conditionalFormatting>
  <conditionalFormatting sqref="A112:A118 A64:A68 A70:A77 A79:A108">
    <cfRule type="duplicateValues" dxfId="114" priority="102"/>
    <cfRule type="duplicateValues" dxfId="113" priority="101"/>
    <cfRule type="duplicateValues" dxfId="112" priority="103"/>
  </conditionalFormatting>
  <conditionalFormatting sqref="A119 A111">
    <cfRule type="duplicateValues" dxfId="111" priority="100"/>
    <cfRule type="duplicateValues" dxfId="110" priority="98"/>
    <cfRule type="duplicateValues" dxfId="109" priority="99"/>
  </conditionalFormatting>
  <conditionalFormatting sqref="A121">
    <cfRule type="duplicateValues" dxfId="108" priority="83"/>
    <cfRule type="duplicateValues" dxfId="107" priority="85"/>
    <cfRule type="duplicateValues" dxfId="106" priority="84"/>
  </conditionalFormatting>
  <conditionalFormatting sqref="A122:A145">
    <cfRule type="duplicateValues" dxfId="105" priority="193"/>
    <cfRule type="duplicateValues" dxfId="104" priority="191"/>
    <cfRule type="duplicateValues" dxfId="103" priority="192"/>
  </conditionalFormatting>
  <conditionalFormatting sqref="A146">
    <cfRule type="duplicateValues" dxfId="102" priority="6"/>
    <cfRule type="duplicateValues" dxfId="101" priority="4"/>
    <cfRule type="duplicateValues" dxfId="100" priority="5"/>
  </conditionalFormatting>
  <conditionalFormatting sqref="A148">
    <cfRule type="duplicateValues" dxfId="99" priority="74"/>
    <cfRule type="duplicateValues" dxfId="98" priority="75"/>
    <cfRule type="duplicateValues" dxfId="97" priority="76"/>
  </conditionalFormatting>
  <conditionalFormatting sqref="A159">
    <cfRule type="duplicateValues" dxfId="96" priority="79"/>
    <cfRule type="duplicateValues" dxfId="95" priority="78"/>
    <cfRule type="duplicateValues" dxfId="94" priority="77"/>
  </conditionalFormatting>
  <conditionalFormatting sqref="A160 A149:A158">
    <cfRule type="duplicateValues" dxfId="93" priority="82"/>
    <cfRule type="duplicateValues" dxfId="92" priority="81"/>
    <cfRule type="duplicateValues" dxfId="91" priority="80"/>
  </conditionalFormatting>
  <conditionalFormatting sqref="A162">
    <cfRule type="duplicateValues" dxfId="90" priority="70"/>
    <cfRule type="duplicateValues" dxfId="89" priority="68"/>
    <cfRule type="duplicateValues" dxfId="88" priority="69"/>
  </conditionalFormatting>
  <conditionalFormatting sqref="A163:A164 A39">
    <cfRule type="duplicateValues" dxfId="87" priority="71"/>
    <cfRule type="duplicateValues" dxfId="86" priority="72"/>
    <cfRule type="duplicateValues" dxfId="85" priority="73"/>
  </conditionalFormatting>
  <conditionalFormatting sqref="A166">
    <cfRule type="duplicateValues" dxfId="84" priority="61"/>
    <cfRule type="duplicateValues" dxfId="83" priority="60"/>
    <cfRule type="duplicateValues" dxfId="82" priority="59"/>
  </conditionalFormatting>
  <conditionalFormatting sqref="A167">
    <cfRule type="duplicateValues" dxfId="81" priority="64"/>
    <cfRule type="duplicateValues" dxfId="80" priority="63"/>
    <cfRule type="duplicateValues" dxfId="79" priority="62"/>
  </conditionalFormatting>
  <conditionalFormatting sqref="A168">
    <cfRule type="duplicateValues" dxfId="78" priority="36"/>
    <cfRule type="duplicateValues" dxfId="77" priority="34"/>
    <cfRule type="duplicateValues" dxfId="76" priority="35"/>
  </conditionalFormatting>
  <conditionalFormatting sqref="A170">
    <cfRule type="duplicateValues" dxfId="75" priority="58"/>
    <cfRule type="duplicateValues" dxfId="74" priority="57"/>
    <cfRule type="duplicateValues" dxfId="73" priority="56"/>
  </conditionalFormatting>
  <conditionalFormatting sqref="A171">
    <cfRule type="duplicateValues" dxfId="72" priority="55"/>
    <cfRule type="duplicateValues" dxfId="71" priority="54"/>
    <cfRule type="duplicateValues" dxfId="70" priority="53"/>
  </conditionalFormatting>
  <conditionalFormatting sqref="A172">
    <cfRule type="duplicateValues" dxfId="69" priority="50"/>
    <cfRule type="duplicateValues" dxfId="68" priority="52"/>
    <cfRule type="duplicateValues" dxfId="67" priority="51"/>
  </conditionalFormatting>
  <conditionalFormatting sqref="A174">
    <cfRule type="duplicateValues" dxfId="66" priority="48"/>
    <cfRule type="duplicateValues" dxfId="65" priority="47"/>
    <cfRule type="duplicateValues" dxfId="64" priority="46"/>
  </conditionalFormatting>
  <conditionalFormatting sqref="A175">
    <cfRule type="duplicateValues" dxfId="63" priority="49"/>
  </conditionalFormatting>
  <conditionalFormatting sqref="A175:A182">
    <cfRule type="duplicateValues" dxfId="62" priority="197"/>
    <cfRule type="duplicateValues" dxfId="61" priority="195"/>
    <cfRule type="duplicateValues" dxfId="60" priority="196"/>
  </conditionalFormatting>
  <conditionalFormatting sqref="A176:A178">
    <cfRule type="duplicateValues" dxfId="59" priority="194"/>
  </conditionalFormatting>
  <conditionalFormatting sqref="A183:A185">
    <cfRule type="duplicateValues" dxfId="58" priority="2"/>
    <cfRule type="duplicateValues" dxfId="57" priority="1"/>
    <cfRule type="duplicateValues" dxfId="56" priority="3"/>
  </conditionalFormatting>
  <conditionalFormatting sqref="A187">
    <cfRule type="duplicateValues" dxfId="55" priority="45"/>
    <cfRule type="duplicateValues" dxfId="54" priority="44"/>
    <cfRule type="duplicateValues" dxfId="53" priority="43"/>
  </conditionalFormatting>
  <conditionalFormatting sqref="A188">
    <cfRule type="duplicateValues" dxfId="52" priority="179"/>
    <cfRule type="duplicateValues" dxfId="51" priority="180"/>
    <cfRule type="duplicateValues" dxfId="50" priority="181"/>
  </conditionalFormatting>
  <conditionalFormatting sqref="A189:A190">
    <cfRule type="duplicateValues" dxfId="49" priority="172"/>
    <cfRule type="duplicateValues" dxfId="48" priority="171"/>
    <cfRule type="duplicateValues" dxfId="47" priority="170"/>
  </conditionalFormatting>
  <conditionalFormatting sqref="A192">
    <cfRule type="duplicateValues" dxfId="46" priority="42"/>
    <cfRule type="duplicateValues" dxfId="45" priority="41"/>
    <cfRule type="duplicateValues" dxfId="44" priority="40"/>
  </conditionalFormatting>
  <conditionalFormatting sqref="A193:A198">
    <cfRule type="duplicateValues" dxfId="43" priority="175"/>
    <cfRule type="duplicateValues" dxfId="42" priority="174"/>
    <cfRule type="duplicateValues" dxfId="41" priority="173"/>
  </conditionalFormatting>
  <conditionalFormatting sqref="A200">
    <cfRule type="duplicateValues" dxfId="40" priority="39"/>
    <cfRule type="duplicateValues" dxfId="39" priority="38"/>
    <cfRule type="duplicateValues" dxfId="38" priority="37"/>
  </conditionalFormatting>
  <conditionalFormatting sqref="A204">
    <cfRule type="duplicateValues" dxfId="37" priority="33"/>
    <cfRule type="duplicateValues" dxfId="36" priority="32"/>
    <cfRule type="duplicateValues" dxfId="35" priority="31"/>
  </conditionalFormatting>
  <conditionalFormatting sqref="A207">
    <cfRule type="duplicateValues" dxfId="34" priority="30"/>
    <cfRule type="duplicateValues" dxfId="33" priority="29"/>
    <cfRule type="duplicateValues" dxfId="32" priority="28"/>
  </conditionalFormatting>
  <conditionalFormatting sqref="A210">
    <cfRule type="duplicateValues" dxfId="31" priority="25"/>
    <cfRule type="duplicateValues" dxfId="30" priority="27"/>
    <cfRule type="duplicateValues" dxfId="29" priority="26"/>
  </conditionalFormatting>
  <conditionalFormatting sqref="A215">
    <cfRule type="duplicateValues" dxfId="28" priority="24"/>
    <cfRule type="duplicateValues" dxfId="27" priority="23"/>
    <cfRule type="duplicateValues" dxfId="26" priority="22"/>
  </conditionalFormatting>
  <conditionalFormatting sqref="A220">
    <cfRule type="duplicateValues" dxfId="25" priority="21"/>
    <cfRule type="duplicateValues" dxfId="24" priority="19"/>
    <cfRule type="duplicateValues" dxfId="23" priority="20"/>
  </conditionalFormatting>
  <conditionalFormatting sqref="A225">
    <cfRule type="duplicateValues" dxfId="22" priority="18"/>
    <cfRule type="duplicateValues" dxfId="21" priority="17"/>
    <cfRule type="duplicateValues" dxfId="20" priority="16"/>
  </conditionalFormatting>
  <conditionalFormatting sqref="A226 A42:A50">
    <cfRule type="duplicateValues" dxfId="19" priority="166"/>
    <cfRule type="duplicateValues" dxfId="18" priority="165"/>
    <cfRule type="duplicateValues" dxfId="17" priority="122"/>
  </conditionalFormatting>
  <conditionalFormatting sqref="A228">
    <cfRule type="duplicateValues" dxfId="16" priority="15"/>
    <cfRule type="duplicateValues" dxfId="15" priority="14"/>
    <cfRule type="duplicateValues" dxfId="14" priority="13"/>
  </conditionalFormatting>
  <conditionalFormatting sqref="A232">
    <cfRule type="duplicateValues" dxfId="13" priority="11"/>
    <cfRule type="duplicateValues" dxfId="12" priority="10"/>
    <cfRule type="duplicateValues" dxfId="11" priority="12"/>
  </conditionalFormatting>
  <conditionalFormatting sqref="A233 A229 A221:A223 A216:A218 A211:A213 A208 A205 A201:A202">
    <cfRule type="duplicateValues" dxfId="10" priority="177"/>
    <cfRule type="duplicateValues" dxfId="9" priority="178"/>
    <cfRule type="duplicateValues" dxfId="8" priority="176"/>
  </conditionalFormatting>
  <conditionalFormatting sqref="A235">
    <cfRule type="duplicateValues" dxfId="7" priority="9"/>
    <cfRule type="duplicateValues" dxfId="6" priority="8"/>
    <cfRule type="duplicateValues" dxfId="5" priority="7"/>
  </conditionalFormatting>
  <conditionalFormatting sqref="A236">
    <cfRule type="duplicateValues" dxfId="4" priority="65"/>
    <cfRule type="duplicateValues" dxfId="3" priority="66"/>
    <cfRule type="duplicateValues" dxfId="2" priority="6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D188"/>
  <sheetViews>
    <sheetView workbookViewId="0">
      <selection activeCell="B62" sqref="B62:C188"/>
    </sheetView>
  </sheetViews>
  <sheetFormatPr baseColWidth="10" defaultRowHeight="14.4" x14ac:dyDescent="0.3"/>
  <cols>
    <col min="3" max="3" width="32.109375" customWidth="1"/>
  </cols>
  <sheetData>
    <row r="1" spans="1:4" x14ac:dyDescent="0.3">
      <c r="A1" t="s">
        <v>673</v>
      </c>
      <c r="B1" t="s">
        <v>673</v>
      </c>
      <c r="C1" t="s">
        <v>673</v>
      </c>
      <c r="D1" t="s">
        <v>673</v>
      </c>
    </row>
    <row r="2" spans="1:4" hidden="1" x14ac:dyDescent="0.3">
      <c r="A2" s="22">
        <v>2</v>
      </c>
      <c r="B2" s="20" t="s">
        <v>299</v>
      </c>
      <c r="C2" s="21" t="s">
        <v>300</v>
      </c>
      <c r="D2" t="str">
        <f>VLOOKUP(A2,Hoja4!$A$2:$B$236,2,FALSE)</f>
        <v>DIAZ GALLARDO MA DEL SOCORRO</v>
      </c>
    </row>
    <row r="3" spans="1:4" hidden="1" x14ac:dyDescent="0.3">
      <c r="A3" s="22">
        <v>4</v>
      </c>
      <c r="B3" s="20" t="s">
        <v>301</v>
      </c>
      <c r="C3" s="21" t="s">
        <v>302</v>
      </c>
      <c r="D3" t="str">
        <f>VLOOKUP(A3,Hoja4!$A$2:$B$236,2,FALSE)</f>
        <v>MARTINEZ VAZQUEZ ELISA</v>
      </c>
    </row>
    <row r="4" spans="1:4" hidden="1" x14ac:dyDescent="0.3">
      <c r="A4" s="22">
        <v>38</v>
      </c>
      <c r="B4" s="20" t="s">
        <v>303</v>
      </c>
      <c r="C4" s="21" t="s">
        <v>304</v>
      </c>
      <c r="D4" t="str">
        <f>VLOOKUP(A4,Hoja4!$A$2:$B$236,2,FALSE)</f>
        <v>AGUAYO MARIN ANA MARIA</v>
      </c>
    </row>
    <row r="5" spans="1:4" hidden="1" x14ac:dyDescent="0.3">
      <c r="A5" s="22">
        <v>39</v>
      </c>
      <c r="B5" s="20" t="s">
        <v>305</v>
      </c>
      <c r="C5" s="21" t="s">
        <v>306</v>
      </c>
      <c r="D5" t="str">
        <f>VLOOKUP(A5,Hoja4!$A$2:$B$236,2,FALSE)</f>
        <v>BADILLO MARTINEZ ANTONIO</v>
      </c>
    </row>
    <row r="6" spans="1:4" hidden="1" x14ac:dyDescent="0.3">
      <c r="A6" s="22">
        <v>40</v>
      </c>
      <c r="B6" s="20" t="s">
        <v>307</v>
      </c>
      <c r="C6" s="21" t="s">
        <v>308</v>
      </c>
      <c r="D6" t="str">
        <f>VLOOKUP(A6,Hoja4!$A$2:$B$236,2,FALSE)</f>
        <v>BARRIOS VAZQUEZ JUAN</v>
      </c>
    </row>
    <row r="7" spans="1:4" hidden="1" x14ac:dyDescent="0.3">
      <c r="A7" s="22">
        <v>42</v>
      </c>
      <c r="B7" s="20" t="s">
        <v>309</v>
      </c>
      <c r="C7" s="21" t="s">
        <v>310</v>
      </c>
      <c r="D7" t="str">
        <f>VLOOKUP(A7,Hoja4!$A$2:$B$236,2,FALSE)</f>
        <v>CARDONA PORTILLO AGUSTIN</v>
      </c>
    </row>
    <row r="8" spans="1:4" hidden="1" x14ac:dyDescent="0.3">
      <c r="A8" s="22">
        <v>43</v>
      </c>
      <c r="B8" s="20" t="s">
        <v>311</v>
      </c>
      <c r="C8" s="21" t="s">
        <v>312</v>
      </c>
      <c r="D8" t="str">
        <f>VLOOKUP(A8,Hoja4!$A$2:$B$236,2,FALSE)</f>
        <v>DUEÑAS CASTILLO ELEAZAR</v>
      </c>
    </row>
    <row r="9" spans="1:4" hidden="1" x14ac:dyDescent="0.3">
      <c r="A9" s="22">
        <v>45</v>
      </c>
      <c r="B9" s="20" t="s">
        <v>313</v>
      </c>
      <c r="C9" s="21" t="s">
        <v>314</v>
      </c>
      <c r="D9" t="str">
        <f>VLOOKUP(A9,Hoja4!$A$2:$B$236,2,FALSE)</f>
        <v>ESPARZA BELTRAN OLGA VERONICA</v>
      </c>
    </row>
    <row r="10" spans="1:4" hidden="1" x14ac:dyDescent="0.3">
      <c r="A10" s="22">
        <v>46</v>
      </c>
      <c r="B10" s="20" t="s">
        <v>315</v>
      </c>
      <c r="C10" s="21" t="s">
        <v>316</v>
      </c>
      <c r="D10" t="str">
        <f>VLOOKUP(A10,Hoja4!$A$2:$B$236,2,FALSE)</f>
        <v>ESQUIVEL SOTO LUZ MARIA</v>
      </c>
    </row>
    <row r="11" spans="1:4" hidden="1" x14ac:dyDescent="0.3">
      <c r="A11" s="22">
        <v>47</v>
      </c>
      <c r="B11" s="20" t="s">
        <v>317</v>
      </c>
      <c r="C11" s="21" t="s">
        <v>318</v>
      </c>
      <c r="D11" t="str">
        <f>VLOOKUP(A11,Hoja4!$A$2:$B$236,2,FALSE)</f>
        <v>GALLEGOS MARTINEZ ESPERANZA</v>
      </c>
    </row>
    <row r="12" spans="1:4" hidden="1" x14ac:dyDescent="0.3">
      <c r="A12" s="22">
        <v>48</v>
      </c>
      <c r="B12" s="20" t="s">
        <v>319</v>
      </c>
      <c r="C12" s="21" t="s">
        <v>320</v>
      </c>
      <c r="D12" t="str">
        <f>VLOOKUP(A12,Hoja4!$A$2:$B$236,2,FALSE)</f>
        <v>GAYTAN RODRIGUEZ MA CONCEPCION</v>
      </c>
    </row>
    <row r="13" spans="1:4" hidden="1" x14ac:dyDescent="0.3">
      <c r="A13" s="22">
        <v>49</v>
      </c>
      <c r="B13" s="20" t="s">
        <v>321</v>
      </c>
      <c r="C13" s="21" t="s">
        <v>322</v>
      </c>
      <c r="D13" t="str">
        <f>VLOOKUP(A13,Hoja4!$A$2:$B$236,2,FALSE)</f>
        <v>GARCIA HERNANDEZ IMELDA</v>
      </c>
    </row>
    <row r="14" spans="1:4" hidden="1" x14ac:dyDescent="0.3">
      <c r="A14" s="22">
        <v>50</v>
      </c>
      <c r="B14" s="20" t="s">
        <v>323</v>
      </c>
      <c r="C14" s="21" t="s">
        <v>324</v>
      </c>
      <c r="D14" t="str">
        <f>VLOOKUP(A14,Hoja4!$A$2:$B$236,2,FALSE)</f>
        <v>GARCIA SEGOVIA MANUEL</v>
      </c>
    </row>
    <row r="15" spans="1:4" hidden="1" x14ac:dyDescent="0.3">
      <c r="A15" s="22">
        <v>51</v>
      </c>
      <c r="B15" s="20" t="s">
        <v>325</v>
      </c>
      <c r="C15" s="21" t="s">
        <v>326</v>
      </c>
      <c r="D15" t="str">
        <f>VLOOKUP(A15,Hoja4!$A$2:$B$236,2,FALSE)</f>
        <v>GONZALEZ COLUNGA RODOLFO</v>
      </c>
    </row>
    <row r="16" spans="1:4" hidden="1" x14ac:dyDescent="0.3">
      <c r="A16" s="22">
        <v>52</v>
      </c>
      <c r="B16" s="20" t="s">
        <v>327</v>
      </c>
      <c r="C16" s="21" t="s">
        <v>328</v>
      </c>
      <c r="D16" t="str">
        <f>VLOOKUP(A16,Hoja4!$A$2:$B$236,2,FALSE)</f>
        <v>GORDINA GUTIERREZ J FELIX</v>
      </c>
    </row>
    <row r="17" spans="1:4" hidden="1" x14ac:dyDescent="0.3">
      <c r="A17" s="22">
        <v>53</v>
      </c>
      <c r="B17" s="20" t="s">
        <v>329</v>
      </c>
      <c r="C17" s="21" t="s">
        <v>330</v>
      </c>
      <c r="D17" t="str">
        <f>VLOOKUP(A17,Hoja4!$A$2:$B$236,2,FALSE)</f>
        <v>GUZMAN MIRELES LETICIA</v>
      </c>
    </row>
    <row r="18" spans="1:4" hidden="1" x14ac:dyDescent="0.3">
      <c r="A18" s="22">
        <v>54</v>
      </c>
      <c r="B18" s="20" t="s">
        <v>331</v>
      </c>
      <c r="C18" s="21" t="s">
        <v>332</v>
      </c>
      <c r="D18" t="str">
        <f>VLOOKUP(A18,Hoja4!$A$2:$B$236,2,FALSE)</f>
        <v>GUERRERO ALVARADO JOSE ALFREDO</v>
      </c>
    </row>
    <row r="19" spans="1:4" hidden="1" x14ac:dyDescent="0.3">
      <c r="A19" s="22">
        <v>56</v>
      </c>
      <c r="B19" s="20" t="s">
        <v>333</v>
      </c>
      <c r="C19" s="21" t="s">
        <v>334</v>
      </c>
      <c r="D19" t="str">
        <f>VLOOKUP(A19,Hoja4!$A$2:$B$236,2,FALSE)</f>
        <v>HERNANDEZ MAURICIO MA CANDELARIA</v>
      </c>
    </row>
    <row r="20" spans="1:4" hidden="1" x14ac:dyDescent="0.3">
      <c r="A20" s="22">
        <v>58</v>
      </c>
      <c r="B20" s="20" t="s">
        <v>335</v>
      </c>
      <c r="C20" s="21" t="s">
        <v>336</v>
      </c>
      <c r="D20" t="str">
        <f>VLOOKUP(A20,Hoja4!$A$2:$B$236,2,FALSE)</f>
        <v>HERNANDEZ MAURICIO FLORENTINO</v>
      </c>
    </row>
    <row r="21" spans="1:4" hidden="1" x14ac:dyDescent="0.3">
      <c r="A21" s="22">
        <v>59</v>
      </c>
      <c r="B21" s="20" t="s">
        <v>337</v>
      </c>
      <c r="C21" s="21" t="s">
        <v>338</v>
      </c>
      <c r="D21" t="str">
        <f>VLOOKUP(A21,Hoja4!$A$2:$B$236,2,FALSE)</f>
        <v>HERNANDEZ MAURICIO FRANCISCO</v>
      </c>
    </row>
    <row r="22" spans="1:4" hidden="1" x14ac:dyDescent="0.3">
      <c r="A22" s="22">
        <v>60</v>
      </c>
      <c r="B22" s="20" t="s">
        <v>339</v>
      </c>
      <c r="C22" s="21" t="s">
        <v>340</v>
      </c>
      <c r="D22" t="str">
        <f>VLOOKUP(A22,Hoja4!$A$2:$B$236,2,FALSE)</f>
        <v>HERNANDEZ OLIVARES JUAN</v>
      </c>
    </row>
    <row r="23" spans="1:4" hidden="1" x14ac:dyDescent="0.3">
      <c r="A23" s="22">
        <v>61</v>
      </c>
      <c r="B23" s="20" t="s">
        <v>341</v>
      </c>
      <c r="C23" s="21" t="s">
        <v>342</v>
      </c>
      <c r="D23" t="str">
        <f>VLOOKUP(A23,Hoja4!$A$2:$B$236,2,FALSE)</f>
        <v>HERNANDEZ OLIVARES VIRGILIO</v>
      </c>
    </row>
    <row r="24" spans="1:4" hidden="1" x14ac:dyDescent="0.3">
      <c r="A24" s="22">
        <v>62</v>
      </c>
      <c r="B24" s="20" t="s">
        <v>343</v>
      </c>
      <c r="C24" s="21" t="s">
        <v>344</v>
      </c>
      <c r="D24" t="str">
        <f>VLOOKUP(A24,Hoja4!$A$2:$B$236,2,FALSE)</f>
        <v>HERNANDEZ RODRIGUEZ ALFONSO</v>
      </c>
    </row>
    <row r="25" spans="1:4" hidden="1" x14ac:dyDescent="0.3">
      <c r="A25" s="22">
        <v>63</v>
      </c>
      <c r="B25" s="20" t="s">
        <v>345</v>
      </c>
      <c r="C25" s="21" t="s">
        <v>346</v>
      </c>
      <c r="D25" t="str">
        <f>VLOOKUP(A25,Hoja4!$A$2:$B$236,2,FALSE)</f>
        <v>HURTADO REYES BERENICE</v>
      </c>
    </row>
    <row r="26" spans="1:4" hidden="1" x14ac:dyDescent="0.3">
      <c r="A26" s="22">
        <v>64</v>
      </c>
      <c r="B26" s="20" t="s">
        <v>347</v>
      </c>
      <c r="C26" s="21" t="s">
        <v>348</v>
      </c>
      <c r="D26" t="str">
        <f>VLOOKUP(A26,Hoja4!$A$2:$B$236,2,FALSE)</f>
        <v>LOPEZ GUEL JOSE MARIA</v>
      </c>
    </row>
    <row r="27" spans="1:4" hidden="1" x14ac:dyDescent="0.3">
      <c r="A27" s="22">
        <v>65</v>
      </c>
      <c r="B27" s="20" t="s">
        <v>349</v>
      </c>
      <c r="C27" s="21" t="s">
        <v>350</v>
      </c>
      <c r="D27" t="str">
        <f>VLOOKUP(A27,Hoja4!$A$2:$B$236,2,FALSE)</f>
        <v>LOPEZ LOPEZ MARIA GUADALUPE</v>
      </c>
    </row>
    <row r="28" spans="1:4" hidden="1" x14ac:dyDescent="0.3">
      <c r="A28" s="22">
        <v>66</v>
      </c>
      <c r="B28" s="20" t="s">
        <v>351</v>
      </c>
      <c r="C28" s="21" t="s">
        <v>352</v>
      </c>
      <c r="D28" t="str">
        <f>VLOOKUP(A28,Hoja4!$A$2:$B$236,2,FALSE)</f>
        <v>MARTINEZ BARRIOS JUAN MANUEL</v>
      </c>
    </row>
    <row r="29" spans="1:4" hidden="1" x14ac:dyDescent="0.3">
      <c r="A29" s="22">
        <v>68</v>
      </c>
      <c r="B29" s="20" t="s">
        <v>353</v>
      </c>
      <c r="C29" s="21" t="s">
        <v>354</v>
      </c>
      <c r="D29" t="str">
        <f>VLOOKUP(A29,Hoja4!$A$2:$B$236,2,FALSE)</f>
        <v>MARTINEZ ORNELAS MIGUEL ANGEL</v>
      </c>
    </row>
    <row r="30" spans="1:4" hidden="1" x14ac:dyDescent="0.3">
      <c r="A30" s="22">
        <v>69</v>
      </c>
      <c r="B30" s="20" t="s">
        <v>355</v>
      </c>
      <c r="C30" s="21" t="s">
        <v>356</v>
      </c>
      <c r="D30" t="str">
        <f>VLOOKUP(A30,Hoja4!$A$2:$B$236,2,FALSE)</f>
        <v>MAURICIO ARANDA MARTIN</v>
      </c>
    </row>
    <row r="31" spans="1:4" hidden="1" x14ac:dyDescent="0.3">
      <c r="A31" s="22">
        <v>70</v>
      </c>
      <c r="B31" s="20" t="s">
        <v>357</v>
      </c>
      <c r="C31" s="21" t="s">
        <v>358</v>
      </c>
      <c r="D31" t="str">
        <f>VLOOKUP(A31,Hoja4!$A$2:$B$236,2,FALSE)</f>
        <v>MAURICIO ESPARZA JUANA</v>
      </c>
    </row>
    <row r="32" spans="1:4" hidden="1" x14ac:dyDescent="0.3">
      <c r="A32" s="22">
        <v>71</v>
      </c>
      <c r="B32" s="20" t="s">
        <v>359</v>
      </c>
      <c r="C32" s="21" t="s">
        <v>360</v>
      </c>
      <c r="D32" t="str">
        <f>VLOOKUP(A32,Hoja4!$A$2:$B$236,2,FALSE)</f>
        <v>MAURICIO HERNANDEZ MARTIN</v>
      </c>
    </row>
    <row r="33" spans="1:4" hidden="1" x14ac:dyDescent="0.3">
      <c r="A33" s="22">
        <v>72</v>
      </c>
      <c r="B33" s="20" t="s">
        <v>361</v>
      </c>
      <c r="C33" s="21" t="s">
        <v>362</v>
      </c>
      <c r="D33" t="str">
        <f>VLOOKUP(A33,Hoja4!$A$2:$B$236,2,FALSE)</f>
        <v>MENDOZA CARREON OCTAVIANO</v>
      </c>
    </row>
    <row r="34" spans="1:4" hidden="1" x14ac:dyDescent="0.3">
      <c r="A34" s="22">
        <v>73</v>
      </c>
      <c r="B34" s="20" t="s">
        <v>363</v>
      </c>
      <c r="C34" s="21" t="s">
        <v>364</v>
      </c>
      <c r="D34" t="str">
        <f>VLOOKUP(A34,Hoja4!$A$2:$B$236,2,FALSE)</f>
        <v>NAJERA SILVA RUTH</v>
      </c>
    </row>
    <row r="35" spans="1:4" hidden="1" x14ac:dyDescent="0.3">
      <c r="A35" s="22">
        <v>74</v>
      </c>
      <c r="B35" s="20" t="s">
        <v>365</v>
      </c>
      <c r="C35" s="21" t="s">
        <v>366</v>
      </c>
      <c r="D35" t="str">
        <f>VLOOKUP(A35,Hoja4!$A$2:$B$236,2,FALSE)</f>
        <v>ORNELAS ALONSO EVANGELINA</v>
      </c>
    </row>
    <row r="36" spans="1:4" hidden="1" x14ac:dyDescent="0.3">
      <c r="A36" s="22">
        <v>75</v>
      </c>
      <c r="B36" s="20" t="s">
        <v>367</v>
      </c>
      <c r="C36" s="21" t="s">
        <v>368</v>
      </c>
      <c r="D36" t="str">
        <f>VLOOKUP(A36,Hoja4!$A$2:$B$236,2,FALSE)</f>
        <v>ORNELAS MAURICIO MANUEL DE JESUS</v>
      </c>
    </row>
    <row r="37" spans="1:4" hidden="1" x14ac:dyDescent="0.3">
      <c r="A37" s="22">
        <v>77</v>
      </c>
      <c r="B37" s="20" t="s">
        <v>369</v>
      </c>
      <c r="C37" s="21" t="s">
        <v>370</v>
      </c>
      <c r="D37" t="str">
        <f>VLOOKUP(A37,Hoja4!$A$2:$B$236,2,FALSE)</f>
        <v>OVALLE VILLARREAL RIGOBERTO</v>
      </c>
    </row>
    <row r="38" spans="1:4" hidden="1" x14ac:dyDescent="0.3">
      <c r="A38" s="22">
        <v>78</v>
      </c>
      <c r="B38" s="20" t="s">
        <v>371</v>
      </c>
      <c r="C38" s="21" t="s">
        <v>372</v>
      </c>
      <c r="D38" t="str">
        <f>VLOOKUP(A38,Hoja4!$A$2:$B$236,2,FALSE)</f>
        <v>OVALLE SALAS MA GUADALUPE</v>
      </c>
    </row>
    <row r="39" spans="1:4" hidden="1" x14ac:dyDescent="0.3">
      <c r="A39" s="22">
        <v>79</v>
      </c>
      <c r="B39" s="20" t="s">
        <v>373</v>
      </c>
      <c r="C39" s="21" t="s">
        <v>374</v>
      </c>
      <c r="D39" t="str">
        <f>VLOOKUP(A39,Hoja4!$A$2:$B$236,2,FALSE)</f>
        <v>PEREZ HERNANDEZ CARMEN</v>
      </c>
    </row>
    <row r="40" spans="1:4" hidden="1" x14ac:dyDescent="0.3">
      <c r="A40" s="22">
        <v>81</v>
      </c>
      <c r="B40" s="20" t="s">
        <v>375</v>
      </c>
      <c r="C40" s="21" t="s">
        <v>376</v>
      </c>
      <c r="D40" t="str">
        <f>VLOOKUP(A40,Hoja4!$A$2:$B$236,2,FALSE)</f>
        <v>REYES CASTAÑEDA YESENIA</v>
      </c>
    </row>
    <row r="41" spans="1:4" hidden="1" x14ac:dyDescent="0.3">
      <c r="A41" s="22">
        <v>84</v>
      </c>
      <c r="B41" s="20" t="s">
        <v>377</v>
      </c>
      <c r="C41" s="21" t="s">
        <v>378</v>
      </c>
      <c r="D41" t="str">
        <f>VLOOKUP(A41,Hoja4!$A$2:$B$236,2,FALSE)</f>
        <v>SAUCEDO CASTILLO ISIDRO</v>
      </c>
    </row>
    <row r="42" spans="1:4" hidden="1" x14ac:dyDescent="0.3">
      <c r="A42" s="22">
        <v>86</v>
      </c>
      <c r="B42" s="20" t="s">
        <v>379</v>
      </c>
      <c r="C42" s="21" t="s">
        <v>380</v>
      </c>
      <c r="D42" t="str">
        <f>VLOOKUP(A42,Hoja4!$A$2:$B$236,2,FALSE)</f>
        <v>SIFUENTES GUZMAN ARACELI</v>
      </c>
    </row>
    <row r="43" spans="1:4" hidden="1" x14ac:dyDescent="0.3">
      <c r="A43" s="22">
        <v>87</v>
      </c>
      <c r="B43" s="20" t="s">
        <v>381</v>
      </c>
      <c r="C43" s="21" t="s">
        <v>382</v>
      </c>
      <c r="D43" t="str">
        <f>VLOOKUP(A43,Hoja4!$A$2:$B$236,2,FALSE)</f>
        <v>SILVA HERNANDEZ MARIA GUADALUPE</v>
      </c>
    </row>
    <row r="44" spans="1:4" hidden="1" x14ac:dyDescent="0.3">
      <c r="A44" s="22">
        <v>88</v>
      </c>
      <c r="B44" s="20" t="s">
        <v>383</v>
      </c>
      <c r="C44" s="21" t="s">
        <v>384</v>
      </c>
      <c r="D44" t="str">
        <f>VLOOKUP(A44,Hoja4!$A$2:$B$236,2,FALSE)</f>
        <v>TRUJILLO BAEZ VERONICA</v>
      </c>
    </row>
    <row r="45" spans="1:4" hidden="1" x14ac:dyDescent="0.3">
      <c r="A45" s="22">
        <v>89</v>
      </c>
      <c r="B45" s="20" t="s">
        <v>385</v>
      </c>
      <c r="C45" s="21" t="s">
        <v>386</v>
      </c>
      <c r="D45" t="str">
        <f>VLOOKUP(A45,Hoja4!$A$2:$B$236,2,FALSE)</f>
        <v>VAZQUEZ MARTINEZ ABIMAEL</v>
      </c>
    </row>
    <row r="46" spans="1:4" hidden="1" x14ac:dyDescent="0.3">
      <c r="A46" s="22">
        <v>90</v>
      </c>
      <c r="B46" s="20" t="s">
        <v>387</v>
      </c>
      <c r="C46" s="21" t="s">
        <v>388</v>
      </c>
      <c r="D46" t="str">
        <f>VLOOKUP(A46,Hoja4!$A$2:$B$236,2,FALSE)</f>
        <v>VAZQUEZ MARTINEZ SALVADOR</v>
      </c>
    </row>
    <row r="47" spans="1:4" hidden="1" x14ac:dyDescent="0.3">
      <c r="A47" s="22">
        <v>91</v>
      </c>
      <c r="B47" s="20" t="s">
        <v>389</v>
      </c>
      <c r="C47" s="21" t="s">
        <v>390</v>
      </c>
      <c r="D47" t="str">
        <f>VLOOKUP(A47,Hoja4!$A$2:$B$236,2,FALSE)</f>
        <v>VELAZQUEZ MAURICIO ELVIA</v>
      </c>
    </row>
    <row r="48" spans="1:4" hidden="1" x14ac:dyDescent="0.3">
      <c r="A48" s="22">
        <v>99</v>
      </c>
      <c r="B48" s="20" t="s">
        <v>391</v>
      </c>
      <c r="C48" s="21" t="s">
        <v>392</v>
      </c>
      <c r="D48" t="str">
        <f>VLOOKUP(A48,Hoja4!$A$2:$B$236,2,FALSE)</f>
        <v>HERNANDEZ RODRIGUEZ JOSE JAIME</v>
      </c>
    </row>
    <row r="49" spans="1:4" hidden="1" x14ac:dyDescent="0.3">
      <c r="A49" s="22">
        <v>104</v>
      </c>
      <c r="B49" s="20" t="s">
        <v>393</v>
      </c>
      <c r="C49" s="21" t="s">
        <v>394</v>
      </c>
      <c r="D49" t="str">
        <f>VLOOKUP(A49,Hoja4!$A$2:$B$236,2,FALSE)</f>
        <v>PEREZ CARDENAS AGUSTIN</v>
      </c>
    </row>
    <row r="50" spans="1:4" hidden="1" x14ac:dyDescent="0.3">
      <c r="A50" s="22">
        <v>116</v>
      </c>
      <c r="B50" s="20" t="s">
        <v>395</v>
      </c>
      <c r="C50" s="21" t="s">
        <v>396</v>
      </c>
      <c r="D50" t="str">
        <f>VLOOKUP(A50,Hoja4!$A$2:$B$236,2,FALSE)</f>
        <v>PEREZ CARDENAS PABLO</v>
      </c>
    </row>
    <row r="51" spans="1:4" hidden="1" x14ac:dyDescent="0.3">
      <c r="A51" s="22">
        <v>121</v>
      </c>
      <c r="B51" s="20" t="s">
        <v>397</v>
      </c>
      <c r="C51" s="21" t="s">
        <v>398</v>
      </c>
      <c r="D51" t="str">
        <f>VLOOKUP(A51,Hoja4!$A$2:$B$236,2,FALSE)</f>
        <v>ALMANZA HERNANDEZ J REFUGIO</v>
      </c>
    </row>
    <row r="52" spans="1:4" hidden="1" x14ac:dyDescent="0.3">
      <c r="A52" s="22">
        <v>123</v>
      </c>
      <c r="B52" s="20" t="s">
        <v>399</v>
      </c>
      <c r="C52" s="21" t="s">
        <v>400</v>
      </c>
      <c r="D52" t="str">
        <f>VLOOKUP(A52,Hoja4!$A$2:$B$236,2,FALSE)</f>
        <v>ALVISO CASTILLO SANDRA</v>
      </c>
    </row>
    <row r="53" spans="1:4" hidden="1" x14ac:dyDescent="0.3">
      <c r="A53" s="22">
        <v>124</v>
      </c>
      <c r="B53" s="20" t="s">
        <v>401</v>
      </c>
      <c r="C53" s="21" t="s">
        <v>402</v>
      </c>
      <c r="D53" t="str">
        <f>VLOOKUP(A53,Hoja4!$A$2:$B$236,2,FALSE)</f>
        <v>COLUNGA RODRIGUEZ CARLOS</v>
      </c>
    </row>
    <row r="54" spans="1:4" hidden="1" x14ac:dyDescent="0.3">
      <c r="A54" s="22">
        <v>137</v>
      </c>
      <c r="B54" s="20" t="s">
        <v>403</v>
      </c>
      <c r="C54" s="21" t="s">
        <v>404</v>
      </c>
      <c r="D54" t="str">
        <f>VLOOKUP(A54,Hoja4!$A$2:$B$236,2,FALSE)</f>
        <v>MOTA SILVA ISIDORO</v>
      </c>
    </row>
    <row r="55" spans="1:4" hidden="1" x14ac:dyDescent="0.3">
      <c r="A55" s="22">
        <v>138</v>
      </c>
      <c r="B55" s="20" t="s">
        <v>405</v>
      </c>
      <c r="C55" s="21" t="s">
        <v>406</v>
      </c>
      <c r="D55" t="str">
        <f>VLOOKUP(A55,Hoja4!$A$2:$B$236,2,FALSE)</f>
        <v>REYES FRAUSTO ANASTACIO</v>
      </c>
    </row>
    <row r="56" spans="1:4" hidden="1" x14ac:dyDescent="0.3">
      <c r="A56" s="22">
        <v>148</v>
      </c>
      <c r="B56" s="20" t="s">
        <v>407</v>
      </c>
      <c r="C56" s="21" t="s">
        <v>408</v>
      </c>
      <c r="D56" t="str">
        <f>VLOOKUP(A56,Hoja4!$A$2:$B$236,2,FALSE)</f>
        <v>RODRIGUEZ MAURICIO RAMON</v>
      </c>
    </row>
    <row r="57" spans="1:4" hidden="1" x14ac:dyDescent="0.3">
      <c r="A57" s="22">
        <v>150</v>
      </c>
      <c r="B57" s="20" t="s">
        <v>409</v>
      </c>
      <c r="C57" s="21" t="s">
        <v>410</v>
      </c>
      <c r="D57" t="str">
        <f>VLOOKUP(A57,Hoja4!$A$2:$B$236,2,FALSE)</f>
        <v>QUIROZ GUEL HERMENEGILDO</v>
      </c>
    </row>
    <row r="58" spans="1:4" hidden="1" x14ac:dyDescent="0.3">
      <c r="A58" s="22">
        <v>152</v>
      </c>
      <c r="B58" s="20" t="s">
        <v>411</v>
      </c>
      <c r="C58" s="21" t="s">
        <v>412</v>
      </c>
      <c r="D58" t="str">
        <f>VLOOKUP(A58,Hoja4!$A$2:$B$236,2,FALSE)</f>
        <v>OLIVARES MARTINEZ J SANTOS</v>
      </c>
    </row>
    <row r="59" spans="1:4" hidden="1" x14ac:dyDescent="0.3">
      <c r="A59" s="22">
        <v>161</v>
      </c>
      <c r="B59" s="20" t="s">
        <v>413</v>
      </c>
      <c r="C59" s="21" t="s">
        <v>414</v>
      </c>
      <c r="D59" t="str">
        <f>VLOOKUP(A59,Hoja4!$A$2:$B$236,2,FALSE)</f>
        <v>GUEL MEJIA ALEJANDRO</v>
      </c>
    </row>
    <row r="60" spans="1:4" hidden="1" x14ac:dyDescent="0.3">
      <c r="A60" s="22">
        <v>165</v>
      </c>
      <c r="B60" s="20" t="s">
        <v>415</v>
      </c>
      <c r="C60" s="21" t="s">
        <v>416</v>
      </c>
      <c r="D60" t="str">
        <f>VLOOKUP(A60,Hoja4!$A$2:$B$236,2,FALSE)</f>
        <v>MARTINEZ RODRIGUEZ AMPARO</v>
      </c>
    </row>
    <row r="61" spans="1:4" hidden="1" x14ac:dyDescent="0.3">
      <c r="A61" s="22">
        <v>221</v>
      </c>
      <c r="B61" s="20" t="s">
        <v>417</v>
      </c>
      <c r="C61" s="21" t="s">
        <v>418</v>
      </c>
      <c r="D61" t="str">
        <f>VLOOKUP(A61,Hoja4!$A$2:$B$236,2,FALSE)</f>
        <v>RAMIREZ HERNANDEZ OSCAR</v>
      </c>
    </row>
    <row r="62" spans="1:4" s="26" customFormat="1" x14ac:dyDescent="0.3">
      <c r="A62" s="23">
        <v>232</v>
      </c>
      <c r="B62" s="24" t="s">
        <v>419</v>
      </c>
      <c r="C62" s="25" t="s">
        <v>420</v>
      </c>
      <c r="D62" s="26" t="e">
        <f>VLOOKUP(A62,Hoja4!$A$2:$B$236,2,FALSE)</f>
        <v>#N/A</v>
      </c>
    </row>
    <row r="63" spans="1:4" hidden="1" x14ac:dyDescent="0.3">
      <c r="A63" s="22">
        <v>273</v>
      </c>
      <c r="B63" s="20" t="s">
        <v>421</v>
      </c>
      <c r="C63" s="21" t="s">
        <v>422</v>
      </c>
      <c r="D63" t="str">
        <f>VLOOKUP(A63,Hoja4!$A$2:$B$236,2,FALSE)</f>
        <v>ALVARADO SAUCEDO MANUEL ALVARO</v>
      </c>
    </row>
    <row r="64" spans="1:4" hidden="1" x14ac:dyDescent="0.3">
      <c r="A64" s="22">
        <v>301</v>
      </c>
      <c r="B64" s="20" t="s">
        <v>423</v>
      </c>
      <c r="C64" s="21" t="s">
        <v>424</v>
      </c>
      <c r="D64" t="str">
        <f>VLOOKUP(A64,Hoja4!$A$2:$B$236,2,FALSE)</f>
        <v>MEDRANO CANDELAS JOSE ANTONIO</v>
      </c>
    </row>
    <row r="65" spans="1:4" hidden="1" x14ac:dyDescent="0.3">
      <c r="A65" s="22">
        <v>309</v>
      </c>
      <c r="B65" s="20" t="s">
        <v>425</v>
      </c>
      <c r="C65" s="21" t="s">
        <v>426</v>
      </c>
      <c r="D65" t="str">
        <f>VLOOKUP(A65,Hoja4!$A$2:$B$236,2,FALSE)</f>
        <v>DUEÑAS MARTINEZ ALEJANDRO</v>
      </c>
    </row>
    <row r="66" spans="1:4" hidden="1" x14ac:dyDescent="0.3">
      <c r="A66" s="22">
        <v>354</v>
      </c>
      <c r="B66" s="20" t="s">
        <v>427</v>
      </c>
      <c r="C66" s="21" t="s">
        <v>428</v>
      </c>
      <c r="D66" t="str">
        <f>VLOOKUP(A66,Hoja4!$A$2:$B$236,2,FALSE)</f>
        <v>CASTAÑEDA CASTAÑEDA GILBERTO</v>
      </c>
    </row>
    <row r="67" spans="1:4" hidden="1" x14ac:dyDescent="0.3">
      <c r="A67" s="22">
        <v>359</v>
      </c>
      <c r="B67" s="20" t="s">
        <v>429</v>
      </c>
      <c r="C67" s="21" t="s">
        <v>430</v>
      </c>
      <c r="D67" t="str">
        <f>VLOOKUP(A67,Hoja4!$A$2:$B$236,2,FALSE)</f>
        <v>EGUREN MACIAS SAUL</v>
      </c>
    </row>
    <row r="68" spans="1:4" hidden="1" x14ac:dyDescent="0.3">
      <c r="A68" s="22">
        <v>363</v>
      </c>
      <c r="B68" s="20" t="s">
        <v>431</v>
      </c>
      <c r="C68" s="21" t="s">
        <v>432</v>
      </c>
      <c r="D68" t="str">
        <f>VLOOKUP(A68,Hoja4!$A$2:$B$236,2,FALSE)</f>
        <v>SEGOVIA GUZMAN SOFIA</v>
      </c>
    </row>
    <row r="69" spans="1:4" hidden="1" x14ac:dyDescent="0.3">
      <c r="A69" s="22">
        <v>369</v>
      </c>
      <c r="B69" s="20" t="s">
        <v>433</v>
      </c>
      <c r="C69" s="21" t="s">
        <v>434</v>
      </c>
      <c r="D69" t="str">
        <f>VLOOKUP(A69,Hoja4!$A$2:$B$236,2,FALSE)</f>
        <v>ORNELAS REYES ORLANDO</v>
      </c>
    </row>
    <row r="70" spans="1:4" hidden="1" x14ac:dyDescent="0.3">
      <c r="A70" s="22">
        <v>370</v>
      </c>
      <c r="B70" s="20" t="s">
        <v>435</v>
      </c>
      <c r="C70" s="21" t="s">
        <v>436</v>
      </c>
      <c r="D70" t="str">
        <f>VLOOKUP(A70,Hoja4!$A$2:$B$236,2,FALSE)</f>
        <v>MAURICIO MARTINEZ JUAN FRANCISCO</v>
      </c>
    </row>
    <row r="71" spans="1:4" hidden="1" x14ac:dyDescent="0.3">
      <c r="A71" s="22">
        <v>372</v>
      </c>
      <c r="B71" s="20" t="s">
        <v>437</v>
      </c>
      <c r="C71" s="21" t="s">
        <v>438</v>
      </c>
      <c r="D71" t="str">
        <f>VLOOKUP(A71,Hoja4!$A$2:$B$236,2,FALSE)</f>
        <v>MAURICIO RODRIGUEZ JESUS</v>
      </c>
    </row>
    <row r="72" spans="1:4" hidden="1" x14ac:dyDescent="0.3">
      <c r="A72" s="22">
        <v>373</v>
      </c>
      <c r="B72" s="20" t="s">
        <v>439</v>
      </c>
      <c r="C72" s="21" t="s">
        <v>440</v>
      </c>
      <c r="D72" t="str">
        <f>VLOOKUP(A72,Hoja4!$A$2:$B$236,2,FALSE)</f>
        <v>MEDINA LOPEZ NORBERTO</v>
      </c>
    </row>
    <row r="73" spans="1:4" hidden="1" x14ac:dyDescent="0.3">
      <c r="A73" s="22">
        <v>375</v>
      </c>
      <c r="B73" s="20" t="s">
        <v>441</v>
      </c>
      <c r="C73" s="21" t="s">
        <v>442</v>
      </c>
      <c r="D73" t="str">
        <f>VLOOKUP(A73,Hoja4!$A$2:$B$236,2,FALSE)</f>
        <v>REYES RODRIGUEZ JAVIER</v>
      </c>
    </row>
    <row r="74" spans="1:4" hidden="1" x14ac:dyDescent="0.3">
      <c r="A74" s="22">
        <v>376</v>
      </c>
      <c r="B74" s="20" t="s">
        <v>443</v>
      </c>
      <c r="C74" s="21" t="s">
        <v>444</v>
      </c>
      <c r="D74" t="str">
        <f>VLOOKUP(A74,Hoja4!$A$2:$B$236,2,FALSE)</f>
        <v>RODRIGUEZ MAURICIO YESENIA</v>
      </c>
    </row>
    <row r="75" spans="1:4" hidden="1" x14ac:dyDescent="0.3">
      <c r="A75" s="22">
        <v>377</v>
      </c>
      <c r="B75" s="20" t="s">
        <v>445</v>
      </c>
      <c r="C75" s="21" t="s">
        <v>446</v>
      </c>
      <c r="D75" t="str">
        <f>VLOOKUP(A75,Hoja4!$A$2:$B$236,2,FALSE)</f>
        <v>RODRIGUEZ TORRES REYNALDO</v>
      </c>
    </row>
    <row r="76" spans="1:4" hidden="1" x14ac:dyDescent="0.3">
      <c r="A76" s="22">
        <v>378</v>
      </c>
      <c r="B76" s="20" t="s">
        <v>447</v>
      </c>
      <c r="C76" s="21" t="s">
        <v>448</v>
      </c>
      <c r="D76" t="str">
        <f>VLOOKUP(A76,Hoja4!$A$2:$B$236,2,FALSE)</f>
        <v>MARTINEZ SILVA  LAURA ALICIA</v>
      </c>
    </row>
    <row r="77" spans="1:4" hidden="1" x14ac:dyDescent="0.3">
      <c r="A77" s="22">
        <v>379</v>
      </c>
      <c r="B77" s="20" t="s">
        <v>449</v>
      </c>
      <c r="C77" s="21" t="s">
        <v>450</v>
      </c>
      <c r="D77" t="str">
        <f>VLOOKUP(A77,Hoja4!$A$2:$B$236,2,FALSE)</f>
        <v>MORENO  GONZALEZ  MATILDE</v>
      </c>
    </row>
    <row r="78" spans="1:4" hidden="1" x14ac:dyDescent="0.3">
      <c r="A78" s="22">
        <v>380</v>
      </c>
      <c r="B78" s="20" t="s">
        <v>451</v>
      </c>
      <c r="C78" s="21" t="s">
        <v>452</v>
      </c>
      <c r="D78" t="str">
        <f>VLOOKUP(A78,Hoja4!$A$2:$B$236,2,FALSE)</f>
        <v>REYES DELGADO XOCHITTL</v>
      </c>
    </row>
    <row r="79" spans="1:4" hidden="1" x14ac:dyDescent="0.3">
      <c r="A79" s="22">
        <v>381</v>
      </c>
      <c r="B79" s="20" t="s">
        <v>453</v>
      </c>
      <c r="C79" s="21" t="s">
        <v>454</v>
      </c>
      <c r="D79" t="str">
        <f>VLOOKUP(A79,Hoja4!$A$2:$B$236,2,FALSE)</f>
        <v>MIRELES MAURICIO FILIBERTO</v>
      </c>
    </row>
    <row r="80" spans="1:4" hidden="1" x14ac:dyDescent="0.3">
      <c r="A80" s="22">
        <v>382</v>
      </c>
      <c r="B80" s="20" t="s">
        <v>455</v>
      </c>
      <c r="C80" s="21" t="s">
        <v>456</v>
      </c>
      <c r="D80" t="str">
        <f>VLOOKUP(A80,Hoja4!$A$2:$B$236,2,FALSE)</f>
        <v>GONZALEZ MACIAS OCTAVIO</v>
      </c>
    </row>
    <row r="81" spans="1:4" hidden="1" x14ac:dyDescent="0.3">
      <c r="A81" s="22">
        <v>383</v>
      </c>
      <c r="B81" s="20" t="s">
        <v>457</v>
      </c>
      <c r="C81" s="21" t="s">
        <v>458</v>
      </c>
      <c r="D81" t="str">
        <f>VLOOKUP(A81,Hoja4!$A$2:$B$236,2,FALSE)</f>
        <v>LOPEZ RIOS J SANTOS ELIAS</v>
      </c>
    </row>
    <row r="82" spans="1:4" hidden="1" x14ac:dyDescent="0.3">
      <c r="A82" s="22">
        <v>384</v>
      </c>
      <c r="B82" s="20" t="s">
        <v>459</v>
      </c>
      <c r="C82" s="21" t="s">
        <v>460</v>
      </c>
      <c r="D82" t="str">
        <f>VLOOKUP(A82,Hoja4!$A$2:$B$236,2,FALSE)</f>
        <v>REYES ARRIAGA ARTURO</v>
      </c>
    </row>
    <row r="83" spans="1:4" hidden="1" x14ac:dyDescent="0.3">
      <c r="A83" s="22">
        <v>385</v>
      </c>
      <c r="B83" s="20" t="s">
        <v>461</v>
      </c>
      <c r="C83" s="21" t="s">
        <v>462</v>
      </c>
      <c r="D83" t="str">
        <f>VLOOKUP(A83,Hoja4!$A$2:$B$236,2,FALSE)</f>
        <v>FACIO RODRIGUEZ ROSA MARIA</v>
      </c>
    </row>
    <row r="84" spans="1:4" hidden="1" x14ac:dyDescent="0.3">
      <c r="A84" s="22">
        <v>386</v>
      </c>
      <c r="B84" s="20" t="s">
        <v>463</v>
      </c>
      <c r="C84" s="21" t="s">
        <v>464</v>
      </c>
      <c r="D84" t="str">
        <f>VLOOKUP(A84,Hoja4!$A$2:$B$236,2,FALSE)</f>
        <v>MIRELES TRUJILLO ANTONIO</v>
      </c>
    </row>
    <row r="85" spans="1:4" hidden="1" x14ac:dyDescent="0.3">
      <c r="A85" s="22">
        <v>388</v>
      </c>
      <c r="B85" s="20" t="s">
        <v>465</v>
      </c>
      <c r="C85" s="21" t="s">
        <v>466</v>
      </c>
      <c r="D85" t="str">
        <f>VLOOKUP(A85,Hoja4!$A$2:$B$236,2,FALSE)</f>
        <v>MAURICIO MARTINEZ FRANCISCA</v>
      </c>
    </row>
    <row r="86" spans="1:4" hidden="1" x14ac:dyDescent="0.3">
      <c r="A86" s="22">
        <v>390</v>
      </c>
      <c r="B86" s="20" t="s">
        <v>467</v>
      </c>
      <c r="C86" s="21" t="s">
        <v>468</v>
      </c>
      <c r="D86" t="str">
        <f>VLOOKUP(A86,Hoja4!$A$2:$B$236,2,FALSE)</f>
        <v>BRISEÑO HERNANDEZ LETICIA</v>
      </c>
    </row>
    <row r="87" spans="1:4" hidden="1" x14ac:dyDescent="0.3">
      <c r="A87" s="22">
        <v>391</v>
      </c>
      <c r="B87" s="20" t="s">
        <v>469</v>
      </c>
      <c r="C87" s="21" t="s">
        <v>470</v>
      </c>
      <c r="D87" t="str">
        <f>VLOOKUP(A87,Hoja4!$A$2:$B$236,2,FALSE)</f>
        <v>CASTAÑEDA CASTAÑEDA NARCIZO</v>
      </c>
    </row>
    <row r="88" spans="1:4" hidden="1" x14ac:dyDescent="0.3">
      <c r="A88" s="22">
        <v>392</v>
      </c>
      <c r="B88" s="20" t="s">
        <v>471</v>
      </c>
      <c r="C88" s="21" t="s">
        <v>472</v>
      </c>
      <c r="D88" t="str">
        <f>VLOOKUP(A88,Hoja4!$A$2:$B$236,2,FALSE)</f>
        <v>DELGADO CARRION YANIRA</v>
      </c>
    </row>
    <row r="89" spans="1:4" hidden="1" x14ac:dyDescent="0.3">
      <c r="A89" s="22">
        <v>395</v>
      </c>
      <c r="B89" s="20" t="s">
        <v>473</v>
      </c>
      <c r="C89" s="21" t="s">
        <v>474</v>
      </c>
      <c r="D89" t="str">
        <f>VLOOKUP(A89,Hoja4!$A$2:$B$236,2,FALSE)</f>
        <v>ESCAREÑO DELGADO JOSE JUAN</v>
      </c>
    </row>
    <row r="90" spans="1:4" hidden="1" x14ac:dyDescent="0.3">
      <c r="A90" s="22">
        <v>399</v>
      </c>
      <c r="B90" s="20" t="s">
        <v>475</v>
      </c>
      <c r="C90" s="21" t="s">
        <v>476</v>
      </c>
      <c r="D90" t="str">
        <f>VLOOKUP(A90,Hoja4!$A$2:$B$236,2,FALSE)</f>
        <v>MAURICIO ESPARZA IMELDA</v>
      </c>
    </row>
    <row r="91" spans="1:4" hidden="1" x14ac:dyDescent="0.3">
      <c r="A91" s="22">
        <v>400</v>
      </c>
      <c r="B91" s="20" t="s">
        <v>477</v>
      </c>
      <c r="C91" s="21" t="s">
        <v>478</v>
      </c>
      <c r="D91" t="str">
        <f>VLOOKUP(A91,Hoja4!$A$2:$B$236,2,FALSE)</f>
        <v>MEDINA ZARAGOZA JORGE</v>
      </c>
    </row>
    <row r="92" spans="1:4" hidden="1" x14ac:dyDescent="0.3">
      <c r="A92" s="22">
        <v>402</v>
      </c>
      <c r="B92" s="20" t="s">
        <v>479</v>
      </c>
      <c r="C92" s="21" t="s">
        <v>480</v>
      </c>
      <c r="D92" t="str">
        <f>VLOOKUP(A92,Hoja4!$A$2:$B$236,2,FALSE)</f>
        <v>BARRIOS RODRIGUEZ JUAN MANUEL</v>
      </c>
    </row>
    <row r="93" spans="1:4" hidden="1" x14ac:dyDescent="0.3">
      <c r="A93" s="22">
        <v>405</v>
      </c>
      <c r="B93" s="20" t="s">
        <v>481</v>
      </c>
      <c r="C93" s="21" t="s">
        <v>482</v>
      </c>
      <c r="D93" t="str">
        <f>VLOOKUP(A93,Hoja4!$A$2:$B$236,2,FALSE)</f>
        <v>CRUZ CABRERA ELISEO</v>
      </c>
    </row>
    <row r="94" spans="1:4" hidden="1" x14ac:dyDescent="0.3">
      <c r="A94" s="22">
        <v>408</v>
      </c>
      <c r="B94" s="20" t="s">
        <v>483</v>
      </c>
      <c r="C94" s="21" t="s">
        <v>484</v>
      </c>
      <c r="D94" t="str">
        <f>VLOOKUP(A94,Hoja4!$A$2:$B$236,2,FALSE)</f>
        <v>HERNANDEZ NAJERA ADRIANA ALEJANDRA</v>
      </c>
    </row>
    <row r="95" spans="1:4" hidden="1" x14ac:dyDescent="0.3">
      <c r="A95" s="22">
        <v>414</v>
      </c>
      <c r="B95" s="20" t="s">
        <v>485</v>
      </c>
      <c r="C95" s="21" t="s">
        <v>486</v>
      </c>
      <c r="D95" t="str">
        <f>VLOOKUP(A95,Hoja4!$A$2:$B$236,2,FALSE)</f>
        <v>MARTINEZ MARTINEZ MA GUADALUPE</v>
      </c>
    </row>
    <row r="96" spans="1:4" hidden="1" x14ac:dyDescent="0.3">
      <c r="A96" s="22">
        <v>415</v>
      </c>
      <c r="B96" s="20" t="s">
        <v>487</v>
      </c>
      <c r="C96" s="21" t="s">
        <v>488</v>
      </c>
      <c r="D96" t="str">
        <f>VLOOKUP(A96,Hoja4!$A$2:$B$236,2,FALSE)</f>
        <v>DUEÑAS MARTINEZ SAMUEL</v>
      </c>
    </row>
    <row r="97" spans="1:4" hidden="1" x14ac:dyDescent="0.3">
      <c r="A97" s="22">
        <v>417</v>
      </c>
      <c r="B97" s="20" t="s">
        <v>489</v>
      </c>
      <c r="C97" s="21" t="s">
        <v>490</v>
      </c>
      <c r="D97" t="str">
        <f>VLOOKUP(A97,Hoja4!$A$2:$B$236,2,FALSE)</f>
        <v>ESPARZA IBARRA JOSE DE JESUS</v>
      </c>
    </row>
    <row r="98" spans="1:4" hidden="1" x14ac:dyDescent="0.3">
      <c r="A98" s="22">
        <v>418</v>
      </c>
      <c r="B98" s="20" t="s">
        <v>491</v>
      </c>
      <c r="C98" s="21" t="s">
        <v>492</v>
      </c>
      <c r="D98" t="str">
        <f>VLOOKUP(A98,Hoja4!$A$2:$B$236,2,FALSE)</f>
        <v>MERCADO  RAMIREZ LUIS MANUEL</v>
      </c>
    </row>
    <row r="99" spans="1:4" hidden="1" x14ac:dyDescent="0.3">
      <c r="A99" s="22">
        <v>419</v>
      </c>
      <c r="B99" s="20" t="s">
        <v>493</v>
      </c>
      <c r="C99" s="21" t="s">
        <v>494</v>
      </c>
      <c r="D99" t="str">
        <f>VLOOKUP(A99,Hoja4!$A$2:$B$236,2,FALSE)</f>
        <v>GARCIA ESPARZA RUBEN</v>
      </c>
    </row>
    <row r="100" spans="1:4" hidden="1" x14ac:dyDescent="0.3">
      <c r="A100" s="22">
        <v>420</v>
      </c>
      <c r="B100" s="20" t="s">
        <v>495</v>
      </c>
      <c r="C100" s="21" t="s">
        <v>496</v>
      </c>
      <c r="D100" t="str">
        <f>VLOOKUP(A100,Hoja4!$A$2:$B$236,2,FALSE)</f>
        <v>MARTINEZ MARTINEZ PERLA MARITZA</v>
      </c>
    </row>
    <row r="101" spans="1:4" hidden="1" x14ac:dyDescent="0.3">
      <c r="A101" s="22">
        <v>421</v>
      </c>
      <c r="B101" s="20" t="s">
        <v>497</v>
      </c>
      <c r="C101" s="21" t="s">
        <v>498</v>
      </c>
      <c r="D101" t="str">
        <f>VLOOKUP(A101,Hoja4!$A$2:$B$236,2,FALSE)</f>
        <v>MARTINEZ VAZQUEZ CRISTOBAL</v>
      </c>
    </row>
    <row r="102" spans="1:4" hidden="1" x14ac:dyDescent="0.3">
      <c r="A102" s="22">
        <v>422</v>
      </c>
      <c r="B102" s="20" t="s">
        <v>499</v>
      </c>
      <c r="C102" s="21" t="s">
        <v>500</v>
      </c>
      <c r="D102" t="str">
        <f>VLOOKUP(A102,Hoja4!$A$2:$B$236,2,FALSE)</f>
        <v>REYES DELGADO LEONARDO</v>
      </c>
    </row>
    <row r="103" spans="1:4" hidden="1" x14ac:dyDescent="0.3">
      <c r="A103" s="22">
        <v>426</v>
      </c>
      <c r="B103" s="20" t="s">
        <v>501</v>
      </c>
      <c r="C103" s="21" t="s">
        <v>502</v>
      </c>
      <c r="D103" t="str">
        <f>VLOOKUP(A103,Hoja4!$A$2:$B$236,2,FALSE)</f>
        <v>JUAREZ TOVAR ARMANDO</v>
      </c>
    </row>
    <row r="104" spans="1:4" hidden="1" x14ac:dyDescent="0.3">
      <c r="A104" s="22">
        <v>427</v>
      </c>
      <c r="B104" s="20" t="s">
        <v>503</v>
      </c>
      <c r="C104" s="21" t="s">
        <v>504</v>
      </c>
      <c r="D104" t="str">
        <f>VLOOKUP(A104,Hoja4!$A$2:$B$236,2,FALSE)</f>
        <v>MARTINEZ MARTINEZ MA DOLORES</v>
      </c>
    </row>
    <row r="105" spans="1:4" hidden="1" x14ac:dyDescent="0.3">
      <c r="A105" s="22">
        <v>428</v>
      </c>
      <c r="B105" s="20" t="s">
        <v>505</v>
      </c>
      <c r="C105" s="21" t="s">
        <v>506</v>
      </c>
      <c r="D105" t="str">
        <f>VLOOKUP(A105,Hoja4!$A$2:$B$236,2,FALSE)</f>
        <v>MEJIA MAURICIO ARTURO</v>
      </c>
    </row>
    <row r="106" spans="1:4" hidden="1" x14ac:dyDescent="0.3">
      <c r="A106" s="22">
        <v>429</v>
      </c>
      <c r="B106" s="20" t="s">
        <v>507</v>
      </c>
      <c r="C106" s="21" t="s">
        <v>508</v>
      </c>
      <c r="D106" t="str">
        <f>VLOOKUP(A106,Hoja4!$A$2:$B$236,2,FALSE)</f>
        <v>MARTINEZ SANCHEZ VELIA</v>
      </c>
    </row>
    <row r="107" spans="1:4" hidden="1" x14ac:dyDescent="0.3">
      <c r="A107" s="22">
        <v>430</v>
      </c>
      <c r="B107" s="20" t="s">
        <v>509</v>
      </c>
      <c r="C107" s="21" t="s">
        <v>510</v>
      </c>
      <c r="D107" t="str">
        <f>VLOOKUP(A107,Hoja4!$A$2:$B$236,2,FALSE)</f>
        <v>DELGADILLO  CASTAÑEDA LAURA</v>
      </c>
    </row>
    <row r="108" spans="1:4" hidden="1" x14ac:dyDescent="0.3">
      <c r="A108" s="22">
        <v>431</v>
      </c>
      <c r="B108" s="20" t="s">
        <v>511</v>
      </c>
      <c r="C108" s="21" t="s">
        <v>512</v>
      </c>
      <c r="D108" t="str">
        <f>VLOOKUP(A108,Hoja4!$A$2:$B$236,2,FALSE)</f>
        <v>CASTAÑEDA VALADEZ EVANGELINA</v>
      </c>
    </row>
    <row r="109" spans="1:4" hidden="1" x14ac:dyDescent="0.3">
      <c r="A109" s="22">
        <v>432</v>
      </c>
      <c r="B109" s="20" t="s">
        <v>513</v>
      </c>
      <c r="C109" s="21" t="s">
        <v>514</v>
      </c>
      <c r="D109" t="str">
        <f>VLOOKUP(A109,Hoja4!$A$2:$B$236,2,FALSE)</f>
        <v>MEDINA DE LUNA BLANCA ELIZABETH</v>
      </c>
    </row>
    <row r="110" spans="1:4" hidden="1" x14ac:dyDescent="0.3">
      <c r="A110" s="22">
        <v>434</v>
      </c>
      <c r="B110" s="20" t="s">
        <v>515</v>
      </c>
      <c r="C110" s="21" t="s">
        <v>516</v>
      </c>
      <c r="D110" t="str">
        <f>VLOOKUP(A110,Hoja4!$A$2:$B$236,2,FALSE)</f>
        <v>OVALLE AGUILAR DORA MARIA</v>
      </c>
    </row>
    <row r="111" spans="1:4" hidden="1" x14ac:dyDescent="0.3">
      <c r="A111" s="22">
        <v>437</v>
      </c>
      <c r="B111" s="20" t="s">
        <v>517</v>
      </c>
      <c r="C111" s="21" t="s">
        <v>518</v>
      </c>
      <c r="D111" t="str">
        <f>VLOOKUP(A111,Hoja4!$A$2:$B$236,2,FALSE)</f>
        <v>ROSALES ARANDA MARIA CONCEPCION</v>
      </c>
    </row>
    <row r="112" spans="1:4" hidden="1" x14ac:dyDescent="0.3">
      <c r="A112" s="22">
        <v>438</v>
      </c>
      <c r="B112" s="20" t="s">
        <v>519</v>
      </c>
      <c r="C112" s="21" t="s">
        <v>520</v>
      </c>
      <c r="D112" t="str">
        <f>VLOOKUP(A112,Hoja4!$A$2:$B$236,2,FALSE)</f>
        <v>YBARRA  RODRIGUEZ EVANGELINA</v>
      </c>
    </row>
    <row r="113" spans="1:4" hidden="1" x14ac:dyDescent="0.3">
      <c r="A113" s="22">
        <v>440</v>
      </c>
      <c r="B113" s="20" t="s">
        <v>521</v>
      </c>
      <c r="C113" s="21" t="s">
        <v>522</v>
      </c>
      <c r="D113" t="str">
        <f>VLOOKUP(A113,Hoja4!$A$2:$B$236,2,FALSE)</f>
        <v>ARELLANO REYNA HUGO</v>
      </c>
    </row>
    <row r="114" spans="1:4" hidden="1" x14ac:dyDescent="0.3">
      <c r="A114" s="22">
        <v>441</v>
      </c>
      <c r="B114" s="20" t="s">
        <v>523</v>
      </c>
      <c r="C114" s="21" t="s">
        <v>524</v>
      </c>
      <c r="D114" t="str">
        <f>VLOOKUP(A114,Hoja4!$A$2:$B$236,2,FALSE)</f>
        <v>OLIVO RAMOS JOSE MANUEL</v>
      </c>
    </row>
    <row r="115" spans="1:4" hidden="1" x14ac:dyDescent="0.3">
      <c r="A115" s="22">
        <v>442</v>
      </c>
      <c r="B115" s="20" t="s">
        <v>525</v>
      </c>
      <c r="C115" s="21" t="s">
        <v>526</v>
      </c>
      <c r="D115" t="str">
        <f>VLOOKUP(A115,Hoja4!$A$2:$B$236,2,FALSE)</f>
        <v>DELGADO CARRION YOLINDA</v>
      </c>
    </row>
    <row r="116" spans="1:4" hidden="1" x14ac:dyDescent="0.3">
      <c r="A116" s="22">
        <v>444</v>
      </c>
      <c r="B116" s="20" t="s">
        <v>527</v>
      </c>
      <c r="C116" s="21" t="s">
        <v>528</v>
      </c>
      <c r="D116" t="str">
        <f>VLOOKUP(A116,Hoja4!$A$2:$B$236,2,FALSE)</f>
        <v>SANCHEZ PAZ JUAN ALBERTO</v>
      </c>
    </row>
    <row r="117" spans="1:4" hidden="1" x14ac:dyDescent="0.3">
      <c r="A117" s="22">
        <v>448</v>
      </c>
      <c r="B117" s="20" t="s">
        <v>529</v>
      </c>
      <c r="C117" s="21" t="s">
        <v>530</v>
      </c>
      <c r="D117" t="str">
        <f>VLOOKUP(A117,Hoja4!$A$2:$B$236,2,FALSE)</f>
        <v>MAURICIO LOPEZ MARTINA EDITH</v>
      </c>
    </row>
    <row r="118" spans="1:4" hidden="1" x14ac:dyDescent="0.3">
      <c r="A118" s="22">
        <v>452</v>
      </c>
      <c r="B118" s="20" t="s">
        <v>531</v>
      </c>
      <c r="C118" s="21" t="s">
        <v>532</v>
      </c>
      <c r="D118" t="str">
        <f>VLOOKUP(A118,Hoja4!$A$2:$B$236,2,FALSE)</f>
        <v>GARCIA REYES ABEL</v>
      </c>
    </row>
    <row r="119" spans="1:4" hidden="1" x14ac:dyDescent="0.3">
      <c r="A119" s="22">
        <v>456</v>
      </c>
      <c r="B119" s="20" t="s">
        <v>533</v>
      </c>
      <c r="C119" s="21" t="s">
        <v>534</v>
      </c>
      <c r="D119" t="str">
        <f>VLOOKUP(A119,Hoja4!$A$2:$B$236,2,FALSE)</f>
        <v>HERRERA DAVILA SILVIA IVONE</v>
      </c>
    </row>
    <row r="120" spans="1:4" hidden="1" x14ac:dyDescent="0.3">
      <c r="A120" s="22">
        <v>457</v>
      </c>
      <c r="B120" s="20" t="s">
        <v>535</v>
      </c>
      <c r="C120" s="21" t="s">
        <v>536</v>
      </c>
      <c r="D120" t="str">
        <f>VLOOKUP(A120,Hoja4!$A$2:$B$236,2,FALSE)</f>
        <v>MEDRANO CANDELAS SALVADOR</v>
      </c>
    </row>
    <row r="121" spans="1:4" hidden="1" x14ac:dyDescent="0.3">
      <c r="A121" s="22">
        <v>459</v>
      </c>
      <c r="B121" s="20" t="s">
        <v>537</v>
      </c>
      <c r="C121" s="21" t="s">
        <v>538</v>
      </c>
      <c r="D121" t="str">
        <f>VLOOKUP(A121,Hoja4!$A$2:$B$236,2,FALSE)</f>
        <v>RIOS IBARRA EVA MARTINA</v>
      </c>
    </row>
    <row r="122" spans="1:4" hidden="1" x14ac:dyDescent="0.3">
      <c r="A122" s="22">
        <v>461</v>
      </c>
      <c r="B122" s="20" t="s">
        <v>539</v>
      </c>
      <c r="C122" s="21" t="s">
        <v>540</v>
      </c>
      <c r="D122" t="str">
        <f>VLOOKUP(A122,Hoja4!$A$2:$B$236,2,FALSE)</f>
        <v>PALACIOS SAUCEDO RAFAEL</v>
      </c>
    </row>
    <row r="123" spans="1:4" hidden="1" x14ac:dyDescent="0.3">
      <c r="A123" s="22">
        <v>462</v>
      </c>
      <c r="B123" s="20" t="s">
        <v>541</v>
      </c>
      <c r="C123" s="21" t="s">
        <v>542</v>
      </c>
      <c r="D123" t="str">
        <f>VLOOKUP(A123,Hoja4!$A$2:$B$236,2,FALSE)</f>
        <v>MARTINEZ CASTAÑEDA GILDARDO</v>
      </c>
    </row>
    <row r="124" spans="1:4" hidden="1" x14ac:dyDescent="0.3">
      <c r="A124" s="22">
        <v>463</v>
      </c>
      <c r="B124" s="20" t="s">
        <v>543</v>
      </c>
      <c r="C124" s="21" t="s">
        <v>544</v>
      </c>
      <c r="D124" t="str">
        <f>VLOOKUP(A124,Hoja4!$A$2:$B$236,2,FALSE)</f>
        <v>TORRES RODRIGUEZ DANIEL ALEJANDRO</v>
      </c>
    </row>
    <row r="125" spans="1:4" hidden="1" x14ac:dyDescent="0.3">
      <c r="A125" s="22">
        <v>466</v>
      </c>
      <c r="B125" s="20" t="s">
        <v>545</v>
      </c>
      <c r="C125" s="21" t="s">
        <v>546</v>
      </c>
      <c r="D125" t="str">
        <f>VLOOKUP(A125,Hoja4!$A$2:$B$236,2,FALSE)</f>
        <v>REYES MAURICIO HORACIO</v>
      </c>
    </row>
    <row r="126" spans="1:4" hidden="1" x14ac:dyDescent="0.3">
      <c r="A126" s="22">
        <v>471</v>
      </c>
      <c r="B126" s="20" t="s">
        <v>547</v>
      </c>
      <c r="C126" s="21" t="s">
        <v>548</v>
      </c>
      <c r="D126" t="str">
        <f>VLOOKUP(A126,Hoja4!$A$2:$B$236,2,FALSE)</f>
        <v>VICTORIA LOPEZ JUAN EDUARDO</v>
      </c>
    </row>
    <row r="127" spans="1:4" hidden="1" x14ac:dyDescent="0.3">
      <c r="A127" s="22">
        <v>472</v>
      </c>
      <c r="B127" s="20" t="s">
        <v>549</v>
      </c>
      <c r="C127" s="21" t="s">
        <v>550</v>
      </c>
      <c r="D127" t="str">
        <f>VLOOKUP(A127,Hoja4!$A$2:$B$236,2,FALSE)</f>
        <v>REYES VAZQUEZ J CRUZ</v>
      </c>
    </row>
    <row r="128" spans="1:4" hidden="1" x14ac:dyDescent="0.3">
      <c r="A128" s="22">
        <v>476</v>
      </c>
      <c r="B128" s="20" t="s">
        <v>551</v>
      </c>
      <c r="C128" s="21" t="s">
        <v>552</v>
      </c>
      <c r="D128" t="str">
        <f>VLOOKUP(A128,Hoja4!$A$2:$B$236,2,FALSE)</f>
        <v>RODRIGUEZ OLIVARES REYNALDO</v>
      </c>
    </row>
    <row r="129" spans="1:4" hidden="1" x14ac:dyDescent="0.3">
      <c r="A129" s="22">
        <v>478</v>
      </c>
      <c r="B129" s="20" t="s">
        <v>553</v>
      </c>
      <c r="C129" s="21" t="s">
        <v>554</v>
      </c>
      <c r="D129" t="str">
        <f>VLOOKUP(A129,Hoja4!$A$2:$B$236,2,FALSE)</f>
        <v>LOPEZ GABINO ROSA</v>
      </c>
    </row>
    <row r="130" spans="1:4" hidden="1" x14ac:dyDescent="0.3">
      <c r="A130" s="22">
        <v>480</v>
      </c>
      <c r="B130" s="20" t="s">
        <v>555</v>
      </c>
      <c r="C130" s="21" t="s">
        <v>556</v>
      </c>
      <c r="D130" t="str">
        <f>VLOOKUP(A130,Hoja4!$A$2:$B$236,2,FALSE)</f>
        <v>CASTAÑEDA VARGAS ERNESTINA</v>
      </c>
    </row>
    <row r="131" spans="1:4" hidden="1" x14ac:dyDescent="0.3">
      <c r="A131" s="22">
        <v>481</v>
      </c>
      <c r="B131" s="20" t="s">
        <v>557</v>
      </c>
      <c r="C131" s="21" t="s">
        <v>558</v>
      </c>
      <c r="D131" t="str">
        <f>VLOOKUP(A131,Hoja4!$A$2:$B$236,2,FALSE)</f>
        <v>LOPEZ GUEL FIDEL</v>
      </c>
    </row>
    <row r="132" spans="1:4" hidden="1" x14ac:dyDescent="0.3">
      <c r="A132" s="22">
        <v>483</v>
      </c>
      <c r="B132" s="20" t="s">
        <v>559</v>
      </c>
      <c r="C132" s="21" t="s">
        <v>560</v>
      </c>
      <c r="D132" t="str">
        <f>VLOOKUP(A132,Hoja4!$A$2:$B$236,2,FALSE)</f>
        <v>OLIVARES MARTINEZ J FELIX</v>
      </c>
    </row>
    <row r="133" spans="1:4" hidden="1" x14ac:dyDescent="0.3">
      <c r="A133" s="22">
        <v>485</v>
      </c>
      <c r="B133" s="20" t="s">
        <v>561</v>
      </c>
      <c r="C133" s="21" t="s">
        <v>562</v>
      </c>
      <c r="D133" t="str">
        <f>VLOOKUP(A133,Hoja4!$A$2:$B$236,2,FALSE)</f>
        <v>RAQUEL MAURICIO MARTINEZ</v>
      </c>
    </row>
    <row r="134" spans="1:4" s="26" customFormat="1" x14ac:dyDescent="0.3">
      <c r="A134" s="23">
        <v>488</v>
      </c>
      <c r="B134" s="24" t="s">
        <v>563</v>
      </c>
      <c r="C134" s="25" t="s">
        <v>564</v>
      </c>
      <c r="D134" s="26" t="e">
        <f>VLOOKUP(A134,Hoja4!$A$2:$B$236,2,FALSE)</f>
        <v>#N/A</v>
      </c>
    </row>
    <row r="135" spans="1:4" hidden="1" x14ac:dyDescent="0.3">
      <c r="A135" s="22">
        <v>494</v>
      </c>
      <c r="B135" s="20" t="s">
        <v>565</v>
      </c>
      <c r="C135" s="21" t="s">
        <v>566</v>
      </c>
      <c r="D135" t="str">
        <f>VLOOKUP(A135,Hoja4!$A$2:$B$236,2,FALSE)</f>
        <v>SALAS MARCADO JAZMIN</v>
      </c>
    </row>
    <row r="136" spans="1:4" hidden="1" x14ac:dyDescent="0.3">
      <c r="A136" s="22">
        <v>502</v>
      </c>
      <c r="B136" s="20" t="s">
        <v>567</v>
      </c>
      <c r="C136" s="21" t="s">
        <v>568</v>
      </c>
      <c r="D136" t="str">
        <f>VLOOKUP(A136,Hoja4!$A$2:$B$236,2,FALSE)</f>
        <v>EGUREN ESPARZA NICOLAS</v>
      </c>
    </row>
    <row r="137" spans="1:4" hidden="1" x14ac:dyDescent="0.3">
      <c r="A137" s="22">
        <v>503</v>
      </c>
      <c r="B137" s="20" t="s">
        <v>569</v>
      </c>
      <c r="C137" s="21" t="s">
        <v>570</v>
      </c>
      <c r="D137" t="str">
        <f>VLOOKUP(A137,Hoja4!$A$2:$B$236,2,FALSE)</f>
        <v>ALONSO MACIAS MA DE LOS ANGELES</v>
      </c>
    </row>
    <row r="138" spans="1:4" hidden="1" x14ac:dyDescent="0.3">
      <c r="A138" s="22">
        <v>504</v>
      </c>
      <c r="B138" s="20" t="s">
        <v>571</v>
      </c>
      <c r="C138" s="21" t="s">
        <v>572</v>
      </c>
      <c r="D138" t="str">
        <f>VLOOKUP(A138,Hoja4!$A$2:$B$236,2,FALSE)</f>
        <v>CARREON  MACIAS  ISABEL CRISTINA</v>
      </c>
    </row>
    <row r="139" spans="1:4" hidden="1" x14ac:dyDescent="0.3">
      <c r="A139" s="22">
        <v>505</v>
      </c>
      <c r="B139" s="20" t="s">
        <v>573</v>
      </c>
      <c r="C139" s="21" t="s">
        <v>574</v>
      </c>
      <c r="D139" t="str">
        <f>VLOOKUP(A139,Hoja4!$A$2:$B$236,2,FALSE)</f>
        <v>DAVILA  HERNANDEZ  ALFONSO</v>
      </c>
    </row>
    <row r="140" spans="1:4" hidden="1" x14ac:dyDescent="0.3">
      <c r="A140" s="22">
        <v>506</v>
      </c>
      <c r="B140" s="20" t="s">
        <v>575</v>
      </c>
      <c r="C140" s="21" t="s">
        <v>576</v>
      </c>
      <c r="D140" t="str">
        <f>VLOOKUP(A140,Hoja4!$A$2:$B$236,2,FALSE)</f>
        <v>NIEVES ESPARZA ESTELA</v>
      </c>
    </row>
    <row r="141" spans="1:4" hidden="1" x14ac:dyDescent="0.3">
      <c r="A141" s="22">
        <v>507</v>
      </c>
      <c r="B141" s="20" t="s">
        <v>577</v>
      </c>
      <c r="C141" s="21" t="s">
        <v>578</v>
      </c>
      <c r="D141" t="str">
        <f>VLOOKUP(A141,Hoja4!$A$2:$B$236,2,FALSE)</f>
        <v>GUZMAN HERNANDEZ ALEJANDRA EDITH</v>
      </c>
    </row>
    <row r="142" spans="1:4" hidden="1" x14ac:dyDescent="0.3">
      <c r="A142" s="22">
        <v>508</v>
      </c>
      <c r="B142" s="20" t="s">
        <v>579</v>
      </c>
      <c r="C142" s="21" t="s">
        <v>580</v>
      </c>
      <c r="D142" t="str">
        <f>VLOOKUP(A142,Hoja4!$A$2:$B$236,2,FALSE)</f>
        <v>GARCIA REYES RONAL</v>
      </c>
    </row>
    <row r="143" spans="1:4" hidden="1" x14ac:dyDescent="0.3">
      <c r="A143" s="22">
        <v>509</v>
      </c>
      <c r="B143" s="20" t="s">
        <v>581</v>
      </c>
      <c r="C143" s="21" t="s">
        <v>582</v>
      </c>
      <c r="D143" t="str">
        <f>VLOOKUP(A143,Hoja4!$A$2:$B$236,2,FALSE)</f>
        <v>AGUIÑA MAURICIO VICTORIA SARAHI</v>
      </c>
    </row>
    <row r="144" spans="1:4" hidden="1" x14ac:dyDescent="0.3">
      <c r="A144" s="22">
        <v>510</v>
      </c>
      <c r="B144" s="20" t="s">
        <v>583</v>
      </c>
      <c r="C144" s="21" t="s">
        <v>584</v>
      </c>
      <c r="D144" t="str">
        <f>VLOOKUP(A144,Hoja4!$A$2:$B$236,2,FALSE)</f>
        <v>ARAIZA VAZQUEZ JESUS</v>
      </c>
    </row>
    <row r="145" spans="1:4" hidden="1" x14ac:dyDescent="0.3">
      <c r="A145" s="22">
        <v>511</v>
      </c>
      <c r="B145" s="20" t="s">
        <v>585</v>
      </c>
      <c r="C145" s="21" t="s">
        <v>586</v>
      </c>
      <c r="D145" t="str">
        <f>VLOOKUP(A145,Hoja4!$A$2:$B$236,2,FALSE)</f>
        <v>RODRIGUEZ BAEZ JOSE MIGUEL</v>
      </c>
    </row>
    <row r="146" spans="1:4" hidden="1" x14ac:dyDescent="0.3">
      <c r="A146" s="22">
        <v>512</v>
      </c>
      <c r="B146" s="20" t="s">
        <v>587</v>
      </c>
      <c r="C146" s="21" t="s">
        <v>588</v>
      </c>
      <c r="D146" t="str">
        <f>VLOOKUP(A146,Hoja4!$A$2:$B$236,2,FALSE)</f>
        <v>TISCAREÑO HERNANDEZ OMAR</v>
      </c>
    </row>
    <row r="147" spans="1:4" hidden="1" x14ac:dyDescent="0.3">
      <c r="A147" s="22">
        <v>514</v>
      </c>
      <c r="B147" s="20" t="s">
        <v>589</v>
      </c>
      <c r="C147" s="21" t="s">
        <v>590</v>
      </c>
      <c r="D147" t="str">
        <f>VLOOKUP(A147,Hoja4!$A$2:$B$236,2,FALSE)</f>
        <v>RODRIGUEZ MAURICIO BETSAYRA</v>
      </c>
    </row>
    <row r="148" spans="1:4" hidden="1" x14ac:dyDescent="0.3">
      <c r="A148" s="22">
        <v>515</v>
      </c>
      <c r="B148" s="20" t="s">
        <v>591</v>
      </c>
      <c r="C148" s="21" t="s">
        <v>592</v>
      </c>
      <c r="D148" t="str">
        <f>VLOOKUP(A148,Hoja4!$A$2:$B$236,2,FALSE)</f>
        <v>REYES HERNANDEZ EDGAR IVAN</v>
      </c>
    </row>
    <row r="149" spans="1:4" hidden="1" x14ac:dyDescent="0.3">
      <c r="A149" s="22">
        <v>516</v>
      </c>
      <c r="B149" s="20" t="s">
        <v>593</v>
      </c>
      <c r="C149" s="21" t="s">
        <v>594</v>
      </c>
      <c r="D149" t="str">
        <f>VLOOKUP(A149,Hoja4!$A$2:$B$236,2,FALSE)</f>
        <v>GONZALEZ HERNANDEZ OSWALDO</v>
      </c>
    </row>
    <row r="150" spans="1:4" hidden="1" x14ac:dyDescent="0.3">
      <c r="A150" s="22">
        <v>517</v>
      </c>
      <c r="B150" s="20" t="s">
        <v>595</v>
      </c>
      <c r="C150" s="21" t="s">
        <v>596</v>
      </c>
      <c r="D150" t="str">
        <f>VLOOKUP(A150,Hoja4!$A$2:$B$236,2,FALSE)</f>
        <v>HERNANDEZ RODRIGUEZ LEONARDO</v>
      </c>
    </row>
    <row r="151" spans="1:4" hidden="1" x14ac:dyDescent="0.3">
      <c r="A151" s="22">
        <v>518</v>
      </c>
      <c r="B151" s="20" t="s">
        <v>597</v>
      </c>
      <c r="C151" s="21" t="s">
        <v>598</v>
      </c>
      <c r="D151" t="str">
        <f>VLOOKUP(A151,Hoja4!$A$2:$B$236,2,FALSE)</f>
        <v>REYES PALACIOS JUANA JAQUELINE</v>
      </c>
    </row>
    <row r="152" spans="1:4" hidden="1" x14ac:dyDescent="0.3">
      <c r="A152" s="22">
        <v>520</v>
      </c>
      <c r="B152" s="20" t="s">
        <v>599</v>
      </c>
      <c r="C152" s="21" t="s">
        <v>600</v>
      </c>
      <c r="D152" t="str">
        <f>VLOOKUP(A152,Hoja4!$A$2:$B$236,2,FALSE)</f>
        <v>MAURICIO BAEZ ALEJANDRO</v>
      </c>
    </row>
    <row r="153" spans="1:4" hidden="1" x14ac:dyDescent="0.3">
      <c r="A153" s="22">
        <v>522</v>
      </c>
      <c r="B153" s="20" t="s">
        <v>601</v>
      </c>
      <c r="C153" s="21" t="s">
        <v>602</v>
      </c>
      <c r="D153" t="str">
        <f>VLOOKUP(A153,Hoja4!$A$2:$B$236,2,FALSE)</f>
        <v>MARTINEZ SANCHEZ MARIA DEL ROSARIO</v>
      </c>
    </row>
    <row r="154" spans="1:4" hidden="1" x14ac:dyDescent="0.3">
      <c r="A154" s="22">
        <v>523</v>
      </c>
      <c r="B154" s="20" t="s">
        <v>603</v>
      </c>
      <c r="C154" s="21" t="s">
        <v>604</v>
      </c>
      <c r="D154" t="str">
        <f>VLOOKUP(A154,Hoja4!$A$2:$B$236,2,FALSE)</f>
        <v>CASTILLO FRAUSTO MAYRA</v>
      </c>
    </row>
    <row r="155" spans="1:4" hidden="1" x14ac:dyDescent="0.3">
      <c r="A155" s="22">
        <v>524</v>
      </c>
      <c r="B155" s="20" t="s">
        <v>605</v>
      </c>
      <c r="C155" s="21" t="s">
        <v>606</v>
      </c>
      <c r="D155" t="str">
        <f>VLOOKUP(A155,Hoja4!$A$2:$B$236,2,FALSE)</f>
        <v>CONTRERAS COLUNGA VICTOR MANUEL</v>
      </c>
    </row>
    <row r="156" spans="1:4" hidden="1" x14ac:dyDescent="0.3">
      <c r="A156" s="22">
        <v>525</v>
      </c>
      <c r="B156" s="20" t="s">
        <v>607</v>
      </c>
      <c r="C156" s="21" t="s">
        <v>608</v>
      </c>
      <c r="D156" t="str">
        <f>VLOOKUP(A156,Hoja4!$A$2:$B$236,2,FALSE)</f>
        <v>CASTAÑEDA MACIAS MA GUADALUPE</v>
      </c>
    </row>
    <row r="157" spans="1:4" hidden="1" x14ac:dyDescent="0.3">
      <c r="A157" s="22">
        <v>526</v>
      </c>
      <c r="B157" s="20" t="s">
        <v>609</v>
      </c>
      <c r="C157" s="21" t="s">
        <v>610</v>
      </c>
      <c r="D157" t="str">
        <f>VLOOKUP(A157,Hoja4!$A$2:$B$236,2,FALSE)</f>
        <v>EGUREN HERNANDEZ ESTANISLAO</v>
      </c>
    </row>
    <row r="158" spans="1:4" hidden="1" x14ac:dyDescent="0.3">
      <c r="A158" s="22">
        <v>527</v>
      </c>
      <c r="B158" s="20" t="s">
        <v>611</v>
      </c>
      <c r="C158" s="21" t="s">
        <v>612</v>
      </c>
      <c r="D158" t="str">
        <f>VLOOKUP(A158,Hoja4!$A$2:$B$236,2,FALSE)</f>
        <v>DELGADO LOPEZ LETICIA</v>
      </c>
    </row>
    <row r="159" spans="1:4" hidden="1" x14ac:dyDescent="0.3">
      <c r="A159" s="22">
        <v>528</v>
      </c>
      <c r="B159" s="20" t="s">
        <v>613</v>
      </c>
      <c r="C159" s="21" t="s">
        <v>614</v>
      </c>
      <c r="D159" t="str">
        <f>VLOOKUP(A159,Hoja4!$A$2:$B$236,2,FALSE)</f>
        <v>LOPEZ MAURICIO MARGARITA</v>
      </c>
    </row>
    <row r="160" spans="1:4" hidden="1" x14ac:dyDescent="0.3">
      <c r="A160" s="22">
        <v>529</v>
      </c>
      <c r="B160" s="20" t="s">
        <v>615</v>
      </c>
      <c r="C160" s="21" t="s">
        <v>616</v>
      </c>
      <c r="D160" t="str">
        <f>VLOOKUP(A160,Hoja4!$A$2:$B$236,2,FALSE)</f>
        <v>RODRIGUEZ MAURICIO JAIRO</v>
      </c>
    </row>
    <row r="161" spans="1:4" hidden="1" x14ac:dyDescent="0.3">
      <c r="A161" s="22">
        <v>530</v>
      </c>
      <c r="B161" s="20" t="s">
        <v>617</v>
      </c>
      <c r="C161" s="21" t="s">
        <v>618</v>
      </c>
      <c r="D161" t="str">
        <f>VLOOKUP(A161,Hoja4!$A$2:$B$236,2,FALSE)</f>
        <v>GALLEGOS CASTILLO MASSIEL</v>
      </c>
    </row>
    <row r="162" spans="1:4" hidden="1" x14ac:dyDescent="0.3">
      <c r="A162" s="22">
        <v>532</v>
      </c>
      <c r="B162" s="20" t="s">
        <v>619</v>
      </c>
      <c r="C162" s="21" t="s">
        <v>620</v>
      </c>
      <c r="D162" t="str">
        <f>VLOOKUP(A162,Hoja4!$A$2:$B$236,2,FALSE)</f>
        <v>LOPEZ GONZALEZ WALDEMAR</v>
      </c>
    </row>
    <row r="163" spans="1:4" hidden="1" x14ac:dyDescent="0.3">
      <c r="A163" s="22">
        <v>533</v>
      </c>
      <c r="B163" s="20" t="s">
        <v>621</v>
      </c>
      <c r="C163" s="21" t="s">
        <v>622</v>
      </c>
      <c r="D163" t="str">
        <f>VLOOKUP(A163,Hoja4!$A$2:$B$236,2,FALSE)</f>
        <v>MAURICIO DIAZ MARTHA LETICIA</v>
      </c>
    </row>
    <row r="164" spans="1:4" hidden="1" x14ac:dyDescent="0.3">
      <c r="A164" s="22">
        <v>536</v>
      </c>
      <c r="B164" s="20" t="s">
        <v>623</v>
      </c>
      <c r="C164" s="21" t="s">
        <v>624</v>
      </c>
      <c r="D164" t="str">
        <f>VLOOKUP(A164,Hoja4!$A$2:$B$236,2,FALSE)</f>
        <v>TORRES GUZMAN LESLIE STEFFANY</v>
      </c>
    </row>
    <row r="165" spans="1:4" hidden="1" x14ac:dyDescent="0.3">
      <c r="A165" s="22">
        <v>538</v>
      </c>
      <c r="B165" s="20" t="s">
        <v>625</v>
      </c>
      <c r="C165" s="21" t="s">
        <v>626</v>
      </c>
      <c r="D165" t="str">
        <f>VLOOKUP(A165,Hoja4!$A$2:$B$236,2,FALSE)</f>
        <v>RAMIREZ CASTILLO SALVADOR DE JESUS</v>
      </c>
    </row>
    <row r="166" spans="1:4" hidden="1" x14ac:dyDescent="0.3">
      <c r="A166" s="22">
        <v>539</v>
      </c>
      <c r="B166" s="20" t="s">
        <v>627</v>
      </c>
      <c r="C166" s="21" t="s">
        <v>628</v>
      </c>
      <c r="D166" t="str">
        <f>VLOOKUP(A166,Hoja4!$A$2:$B$236,2,FALSE)</f>
        <v>OLIVIA MORENO LEAL</v>
      </c>
    </row>
    <row r="167" spans="1:4" hidden="1" x14ac:dyDescent="0.3">
      <c r="A167" s="22">
        <v>540</v>
      </c>
      <c r="B167" s="20" t="s">
        <v>629</v>
      </c>
      <c r="C167" s="21" t="s">
        <v>630</v>
      </c>
      <c r="D167" t="str">
        <f>VLOOKUP(A167,Hoja4!$A$2:$B$236,2,FALSE)</f>
        <v>NAJERA SILVA MARCELA IVETTE</v>
      </c>
    </row>
    <row r="168" spans="1:4" hidden="1" x14ac:dyDescent="0.3">
      <c r="A168" s="22">
        <v>542</v>
      </c>
      <c r="B168" s="20" t="s">
        <v>631</v>
      </c>
      <c r="C168" s="21" t="s">
        <v>632</v>
      </c>
      <c r="D168" t="str">
        <f>VLOOKUP(A168,Hoja4!$A$2:$B$236,2,FALSE)</f>
        <v>ALONZO CASTAÑEDA GENOVEVA</v>
      </c>
    </row>
    <row r="169" spans="1:4" hidden="1" x14ac:dyDescent="0.3">
      <c r="A169" s="22">
        <v>543</v>
      </c>
      <c r="B169" s="20" t="s">
        <v>633</v>
      </c>
      <c r="C169" s="21" t="s">
        <v>634</v>
      </c>
      <c r="D169" t="str">
        <f>VLOOKUP(A169,Hoja4!$A$2:$B$236,2,FALSE)</f>
        <v>BELTRAN RUIZ VANESSA</v>
      </c>
    </row>
    <row r="170" spans="1:4" hidden="1" x14ac:dyDescent="0.3">
      <c r="A170" s="22">
        <v>544</v>
      </c>
      <c r="B170" s="20" t="s">
        <v>635</v>
      </c>
      <c r="C170" s="21" t="s">
        <v>636</v>
      </c>
      <c r="D170" t="str">
        <f>VLOOKUP(A170,Hoja4!$A$2:$B$236,2,FALSE)</f>
        <v>CASTAÑEDA VARGAS MA ANITA</v>
      </c>
    </row>
    <row r="171" spans="1:4" hidden="1" x14ac:dyDescent="0.3">
      <c r="A171" s="22">
        <v>545</v>
      </c>
      <c r="B171" s="20" t="s">
        <v>637</v>
      </c>
      <c r="C171" s="21" t="s">
        <v>638</v>
      </c>
      <c r="D171" t="str">
        <f>VLOOKUP(A171,Hoja4!$A$2:$B$236,2,FALSE)</f>
        <v>CASTAÑEDA FRIAS MARIA DE LOS ANGELES</v>
      </c>
    </row>
    <row r="172" spans="1:4" hidden="1" x14ac:dyDescent="0.3">
      <c r="A172" s="22">
        <v>546</v>
      </c>
      <c r="B172" s="20" t="s">
        <v>639</v>
      </c>
      <c r="C172" s="21" t="s">
        <v>640</v>
      </c>
      <c r="D172" t="str">
        <f>VLOOKUP(A172,Hoja4!$A$2:$B$236,2,FALSE)</f>
        <v>CASTAÑEDA HERNANDEZ DIANA MARIA</v>
      </c>
    </row>
    <row r="173" spans="1:4" hidden="1" x14ac:dyDescent="0.3">
      <c r="A173" s="22">
        <v>547</v>
      </c>
      <c r="B173" s="20" t="s">
        <v>641</v>
      </c>
      <c r="C173" s="21" t="s">
        <v>642</v>
      </c>
      <c r="D173" t="str">
        <f>VLOOKUP(A173,Hoja4!$A$2:$B$236,2,FALSE)</f>
        <v>MAURICIO ZARAGOZA FRANCISCO JAVIER</v>
      </c>
    </row>
    <row r="174" spans="1:4" hidden="1" x14ac:dyDescent="0.3">
      <c r="A174" s="22">
        <v>548</v>
      </c>
      <c r="B174" s="20" t="s">
        <v>643</v>
      </c>
      <c r="C174" s="21" t="s">
        <v>644</v>
      </c>
      <c r="D174" t="str">
        <f>VLOOKUP(A174,Hoja4!$A$2:$B$236,2,FALSE)</f>
        <v>GUERRERO RODRIGUEZ ALEJANDRO</v>
      </c>
    </row>
    <row r="175" spans="1:4" hidden="1" x14ac:dyDescent="0.3">
      <c r="A175" s="22">
        <v>549</v>
      </c>
      <c r="B175" s="20" t="s">
        <v>645</v>
      </c>
      <c r="C175" s="21" t="s">
        <v>646</v>
      </c>
      <c r="D175" t="str">
        <f>VLOOKUP(A175,Hoja4!$A$2:$B$236,2,FALSE)</f>
        <v>GOMEZ LOPEZ JOSE MANUEL</v>
      </c>
    </row>
    <row r="176" spans="1:4" hidden="1" x14ac:dyDescent="0.3">
      <c r="A176" s="22">
        <v>550</v>
      </c>
      <c r="B176" s="20" t="s">
        <v>647</v>
      </c>
      <c r="C176" s="21" t="s">
        <v>648</v>
      </c>
      <c r="D176" t="str">
        <f>VLOOKUP(A176,Hoja4!$A$2:$B$236,2,FALSE)</f>
        <v>ORNELAS MAURICIO LUCERO</v>
      </c>
    </row>
    <row r="177" spans="1:4" s="26" customFormat="1" x14ac:dyDescent="0.3">
      <c r="A177" s="23">
        <v>551</v>
      </c>
      <c r="B177" s="24" t="s">
        <v>649</v>
      </c>
      <c r="C177" s="25" t="s">
        <v>650</v>
      </c>
      <c r="D177" s="26" t="e">
        <f>VLOOKUP(A177,Hoja4!$A$2:$B$236,2,FALSE)</f>
        <v>#N/A</v>
      </c>
    </row>
    <row r="178" spans="1:4" hidden="1" x14ac:dyDescent="0.3">
      <c r="A178" s="22">
        <v>552</v>
      </c>
      <c r="B178" s="20" t="s">
        <v>651</v>
      </c>
      <c r="C178" s="21" t="s">
        <v>652</v>
      </c>
      <c r="D178" t="str">
        <f>VLOOKUP(A178,Hoja4!$A$2:$B$236,2,FALSE)</f>
        <v>TREJO SALAS BLANCA ESTHELAS</v>
      </c>
    </row>
    <row r="179" spans="1:4" hidden="1" x14ac:dyDescent="0.3">
      <c r="A179" s="22">
        <v>553</v>
      </c>
      <c r="B179" s="20" t="s">
        <v>653</v>
      </c>
      <c r="C179" s="21" t="s">
        <v>654</v>
      </c>
      <c r="D179" t="str">
        <f>VLOOKUP(A179,Hoja4!$A$2:$B$236,2,FALSE)</f>
        <v>LOPEZ LOPEZ EVELIN</v>
      </c>
    </row>
    <row r="180" spans="1:4" hidden="1" x14ac:dyDescent="0.3">
      <c r="A180" s="22">
        <v>554</v>
      </c>
      <c r="B180" s="20" t="s">
        <v>655</v>
      </c>
      <c r="C180" s="21" t="s">
        <v>656</v>
      </c>
      <c r="D180" t="str">
        <f>VLOOKUP(A180,Hoja4!$A$2:$B$236,2,FALSE)</f>
        <v>MARTINEZ HERNANDEZ JESUS EDUARDO</v>
      </c>
    </row>
    <row r="181" spans="1:4" s="26" customFormat="1" x14ac:dyDescent="0.3">
      <c r="A181" s="23">
        <v>555</v>
      </c>
      <c r="B181" s="24" t="s">
        <v>657</v>
      </c>
      <c r="C181" s="25" t="s">
        <v>658</v>
      </c>
      <c r="D181" s="26" t="e">
        <f>VLOOKUP(A181,Hoja4!$A$2:$B$236,2,FALSE)</f>
        <v>#N/A</v>
      </c>
    </row>
    <row r="182" spans="1:4" s="26" customFormat="1" x14ac:dyDescent="0.3">
      <c r="A182" s="23">
        <v>556</v>
      </c>
      <c r="B182" s="24" t="s">
        <v>659</v>
      </c>
      <c r="C182" s="25" t="s">
        <v>660</v>
      </c>
      <c r="D182" s="26" t="e">
        <f>VLOOKUP(A182,Hoja4!$A$2:$B$236,2,FALSE)</f>
        <v>#N/A</v>
      </c>
    </row>
    <row r="183" spans="1:4" hidden="1" x14ac:dyDescent="0.3">
      <c r="A183" s="22">
        <v>557</v>
      </c>
      <c r="B183" s="20" t="s">
        <v>661</v>
      </c>
      <c r="C183" s="21" t="s">
        <v>662</v>
      </c>
      <c r="D183" t="str">
        <f>VLOOKUP(A183,Hoja4!$A$2:$B$236,2,FALSE)</f>
        <v>MA. CONCEPCION GUZMAN MAURICIO</v>
      </c>
    </row>
    <row r="184" spans="1:4" s="26" customFormat="1" x14ac:dyDescent="0.3">
      <c r="A184" s="23">
        <v>558</v>
      </c>
      <c r="B184" s="24" t="s">
        <v>663</v>
      </c>
      <c r="C184" s="25" t="s">
        <v>664</v>
      </c>
      <c r="D184" s="26" t="e">
        <f>VLOOKUP(A184,Hoja4!$A$2:$B$236,2,FALSE)</f>
        <v>#N/A</v>
      </c>
    </row>
    <row r="185" spans="1:4" s="26" customFormat="1" x14ac:dyDescent="0.3">
      <c r="A185" s="23">
        <v>559</v>
      </c>
      <c r="B185" s="24" t="s">
        <v>665</v>
      </c>
      <c r="C185" s="25" t="s">
        <v>666</v>
      </c>
      <c r="D185" s="26" t="e">
        <f>VLOOKUP(A185,Hoja4!$A$2:$B$236,2,FALSE)</f>
        <v>#N/A</v>
      </c>
    </row>
    <row r="186" spans="1:4" s="26" customFormat="1" x14ac:dyDescent="0.3">
      <c r="A186" s="23">
        <v>560</v>
      </c>
      <c r="B186" s="24" t="s">
        <v>667</v>
      </c>
      <c r="C186" s="25" t="s">
        <v>668</v>
      </c>
      <c r="D186" s="26" t="e">
        <f>VLOOKUP(A186,Hoja4!$A$2:$B$236,2,FALSE)</f>
        <v>#N/A</v>
      </c>
    </row>
    <row r="187" spans="1:4" s="26" customFormat="1" x14ac:dyDescent="0.3">
      <c r="A187" s="23">
        <v>561</v>
      </c>
      <c r="B187" s="24" t="s">
        <v>669</v>
      </c>
      <c r="C187" s="25" t="s">
        <v>670</v>
      </c>
      <c r="D187" s="26" t="e">
        <f>VLOOKUP(A187,Hoja4!$A$2:$B$236,2,FALSE)</f>
        <v>#N/A</v>
      </c>
    </row>
    <row r="188" spans="1:4" s="26" customFormat="1" x14ac:dyDescent="0.3">
      <c r="A188" s="23">
        <v>562</v>
      </c>
      <c r="B188" s="24" t="s">
        <v>671</v>
      </c>
      <c r="C188" s="25" t="s">
        <v>672</v>
      </c>
      <c r="D188" s="26" t="e">
        <f>VLOOKUP(A188,Hoja4!$A$2:$B$236,2,FALSE)</f>
        <v>#N/A</v>
      </c>
    </row>
  </sheetData>
  <autoFilter ref="A1:D188" xr:uid="{00000000-0009-0000-0000-000002000000}">
    <filterColumn colId="3">
      <filters>
        <filter val="#N/A"/>
      </filters>
    </filterColumn>
  </autoFilter>
  <conditionalFormatting sqref="A2:C188">
    <cfRule type="cellIs" dxfId="1" priority="1" operator="lessThan">
      <formula>0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1:D35"/>
  <sheetViews>
    <sheetView view="pageLayout" topLeftCell="A24" zoomScaleNormal="100" workbookViewId="0">
      <selection activeCell="A28" sqref="A28"/>
    </sheetView>
  </sheetViews>
  <sheetFormatPr baseColWidth="10" defaultRowHeight="14.4" x14ac:dyDescent="0.3"/>
  <sheetData>
    <row r="31" spans="3:3" x14ac:dyDescent="0.3">
      <c r="C31" s="19" t="s">
        <v>296</v>
      </c>
    </row>
    <row r="34" spans="2:4" x14ac:dyDescent="0.3">
      <c r="B34" s="71" t="s">
        <v>297</v>
      </c>
      <c r="C34" s="71"/>
      <c r="D34" s="71"/>
    </row>
    <row r="35" spans="2:4" x14ac:dyDescent="0.3">
      <c r="B35" s="72" t="s">
        <v>298</v>
      </c>
      <c r="C35" s="72"/>
      <c r="D35" s="72"/>
    </row>
  </sheetData>
  <mergeCells count="2">
    <mergeCell ref="B34:D34"/>
    <mergeCell ref="B35:D35"/>
  </mergeCells>
  <pageMargins left="0.25" right="0.25" top="0.75" bottom="0.58333333333333337" header="0.3" footer="0.3"/>
  <pageSetup orientation="landscape" horizontalDpi="4294967293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189"/>
  <sheetViews>
    <sheetView topLeftCell="AI152" workbookViewId="0">
      <selection sqref="A1:XFD1048576"/>
    </sheetView>
  </sheetViews>
  <sheetFormatPr baseColWidth="10" defaultColWidth="11.44140625" defaultRowHeight="10.199999999999999" x14ac:dyDescent="0.2"/>
  <cols>
    <col min="1" max="1" width="11.44140625" style="21"/>
    <col min="2" max="2" width="12.33203125" style="20" customWidth="1"/>
    <col min="3" max="3" width="30.6640625" style="21" customWidth="1"/>
    <col min="4" max="49" width="15.6640625" style="21" customWidth="1"/>
    <col min="50" max="16384" width="11.44140625" style="21"/>
  </cols>
  <sheetData>
    <row r="1" spans="1:49" ht="18" customHeight="1" x14ac:dyDescent="0.3">
      <c r="B1" s="39" t="s">
        <v>674</v>
      </c>
      <c r="C1" s="73" t="s">
        <v>675</v>
      </c>
      <c r="D1" s="74"/>
      <c r="E1" s="74"/>
      <c r="F1" s="74"/>
      <c r="G1" s="74"/>
    </row>
    <row r="2" spans="1:49" ht="24.9" customHeight="1" x14ac:dyDescent="0.2">
      <c r="B2" s="40" t="s">
        <v>676</v>
      </c>
      <c r="C2" s="75" t="s">
        <v>677</v>
      </c>
      <c r="D2" s="76"/>
      <c r="E2" s="76"/>
      <c r="F2" s="76"/>
      <c r="G2" s="76"/>
    </row>
    <row r="3" spans="1:49" ht="15.6" x14ac:dyDescent="0.3">
      <c r="C3" s="77" t="s">
        <v>678</v>
      </c>
      <c r="D3" s="74"/>
      <c r="E3" s="74"/>
      <c r="F3" s="74"/>
      <c r="G3" s="74"/>
      <c r="H3" s="41" t="s">
        <v>679</v>
      </c>
    </row>
    <row r="4" spans="1:49" ht="14.4" x14ac:dyDescent="0.3">
      <c r="C4" s="78" t="s">
        <v>680</v>
      </c>
      <c r="D4" s="74"/>
      <c r="E4" s="74"/>
      <c r="F4" s="74"/>
      <c r="G4" s="74"/>
      <c r="H4" s="41" t="s">
        <v>681</v>
      </c>
    </row>
    <row r="5" spans="1:49" x14ac:dyDescent="0.2">
      <c r="C5" s="42" t="s">
        <v>1</v>
      </c>
    </row>
    <row r="6" spans="1:49" x14ac:dyDescent="0.2">
      <c r="C6" s="42" t="s">
        <v>2</v>
      </c>
    </row>
    <row r="8" spans="1:49" s="43" customFormat="1" ht="21" thickBot="1" x14ac:dyDescent="0.25">
      <c r="B8" s="44" t="s">
        <v>682</v>
      </c>
      <c r="C8" s="45" t="s">
        <v>683</v>
      </c>
      <c r="D8" s="45" t="s">
        <v>684</v>
      </c>
      <c r="E8" s="45" t="s">
        <v>685</v>
      </c>
      <c r="F8" s="45" t="s">
        <v>686</v>
      </c>
      <c r="G8" s="45" t="s">
        <v>687</v>
      </c>
      <c r="H8" s="45" t="s">
        <v>688</v>
      </c>
      <c r="I8" s="45" t="s">
        <v>689</v>
      </c>
      <c r="J8" s="45" t="s">
        <v>690</v>
      </c>
      <c r="K8" s="45" t="s">
        <v>691</v>
      </c>
      <c r="L8" s="45" t="s">
        <v>692</v>
      </c>
      <c r="M8" s="45" t="s">
        <v>693</v>
      </c>
      <c r="N8" s="46" t="s">
        <v>694</v>
      </c>
      <c r="O8" s="46" t="s">
        <v>695</v>
      </c>
      <c r="P8" s="45" t="s">
        <v>696</v>
      </c>
      <c r="Q8" s="45" t="s">
        <v>697</v>
      </c>
      <c r="R8" s="45" t="s">
        <v>698</v>
      </c>
      <c r="S8" s="45" t="s">
        <v>699</v>
      </c>
      <c r="T8" s="45" t="s">
        <v>700</v>
      </c>
      <c r="U8" s="45" t="s">
        <v>701</v>
      </c>
      <c r="V8" s="45" t="s">
        <v>702</v>
      </c>
      <c r="W8" s="45" t="s">
        <v>703</v>
      </c>
      <c r="X8" s="45" t="s">
        <v>704</v>
      </c>
      <c r="Y8" s="45" t="s">
        <v>705</v>
      </c>
      <c r="Z8" s="45" t="s">
        <v>706</v>
      </c>
      <c r="AA8" s="45" t="s">
        <v>707</v>
      </c>
      <c r="AB8" s="45" t="s">
        <v>708</v>
      </c>
      <c r="AC8" s="45" t="s">
        <v>709</v>
      </c>
      <c r="AD8" s="45" t="s">
        <v>710</v>
      </c>
      <c r="AE8" s="45" t="s">
        <v>711</v>
      </c>
      <c r="AF8" s="45" t="s">
        <v>712</v>
      </c>
      <c r="AG8" s="45" t="s">
        <v>713</v>
      </c>
      <c r="AH8" s="45" t="s">
        <v>714</v>
      </c>
      <c r="AI8" s="45" t="s">
        <v>715</v>
      </c>
      <c r="AJ8" s="46" t="s">
        <v>716</v>
      </c>
      <c r="AK8" s="46" t="s">
        <v>717</v>
      </c>
      <c r="AL8" s="47" t="s">
        <v>718</v>
      </c>
      <c r="AM8" s="45" t="s">
        <v>719</v>
      </c>
      <c r="AN8" s="45" t="s">
        <v>720</v>
      </c>
      <c r="AO8" s="45" t="s">
        <v>721</v>
      </c>
      <c r="AP8" s="45" t="s">
        <v>722</v>
      </c>
      <c r="AQ8" s="45" t="s">
        <v>723</v>
      </c>
      <c r="AR8" s="45" t="s">
        <v>724</v>
      </c>
      <c r="AS8" s="45" t="s">
        <v>725</v>
      </c>
      <c r="AT8" s="45" t="s">
        <v>726</v>
      </c>
      <c r="AU8" s="45" t="s">
        <v>727</v>
      </c>
      <c r="AV8" s="46" t="s">
        <v>728</v>
      </c>
      <c r="AW8" s="46" t="s">
        <v>729</v>
      </c>
    </row>
    <row r="9" spans="1:49" ht="10.8" thickTop="1" x14ac:dyDescent="0.2"/>
    <row r="11" spans="1:49" x14ac:dyDescent="0.2">
      <c r="B11" s="48" t="s">
        <v>730</v>
      </c>
    </row>
    <row r="13" spans="1:49" x14ac:dyDescent="0.2">
      <c r="A13" s="22">
        <v>2</v>
      </c>
      <c r="B13" s="20" t="s">
        <v>299</v>
      </c>
      <c r="C13" s="21" t="s">
        <v>300</v>
      </c>
      <c r="D13" s="21">
        <v>2779.74</v>
      </c>
      <c r="E13" s="21">
        <v>0</v>
      </c>
      <c r="F13" s="21">
        <v>0</v>
      </c>
      <c r="G13" s="21">
        <v>0</v>
      </c>
      <c r="H13" s="21">
        <v>0</v>
      </c>
      <c r="I13" s="21">
        <v>3415.6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6195.34</v>
      </c>
      <c r="P13" s="21">
        <v>19.37</v>
      </c>
      <c r="Q13" s="21">
        <v>34.86</v>
      </c>
      <c r="R13" s="21">
        <v>19.37</v>
      </c>
      <c r="S13" s="21">
        <v>0</v>
      </c>
      <c r="T13" s="21">
        <v>0</v>
      </c>
      <c r="U13" s="21">
        <v>0</v>
      </c>
      <c r="V13" s="21">
        <v>593.97</v>
      </c>
      <c r="W13" s="21">
        <v>0</v>
      </c>
      <c r="X13" s="21">
        <v>593.97</v>
      </c>
      <c r="Y13" s="21">
        <v>101.4</v>
      </c>
      <c r="Z13" s="21">
        <v>0</v>
      </c>
      <c r="AA13" s="21">
        <v>0</v>
      </c>
      <c r="AB13" s="21">
        <v>0</v>
      </c>
      <c r="AC13" s="21">
        <v>-0.03</v>
      </c>
      <c r="AD13" s="21">
        <v>0</v>
      </c>
      <c r="AE13" s="21">
        <v>0</v>
      </c>
      <c r="AF13" s="21">
        <v>0</v>
      </c>
      <c r="AG13" s="21">
        <v>0</v>
      </c>
      <c r="AH13" s="21">
        <v>0</v>
      </c>
      <c r="AI13" s="21">
        <v>0</v>
      </c>
      <c r="AJ13" s="21">
        <v>0</v>
      </c>
      <c r="AK13" s="21">
        <v>695.34</v>
      </c>
      <c r="AL13" s="21">
        <v>5500</v>
      </c>
      <c r="AM13" s="21">
        <v>54.23</v>
      </c>
      <c r="AN13" s="21">
        <v>97.62</v>
      </c>
      <c r="AO13" s="21">
        <v>337.81</v>
      </c>
      <c r="AP13" s="21">
        <v>61.98</v>
      </c>
      <c r="AQ13" s="21">
        <v>154.88</v>
      </c>
      <c r="AR13" s="21">
        <v>185.95</v>
      </c>
      <c r="AS13" s="21">
        <v>489.66</v>
      </c>
      <c r="AT13" s="21">
        <v>154.94999999999999</v>
      </c>
      <c r="AU13" s="21">
        <v>30.99</v>
      </c>
      <c r="AV13" s="21">
        <v>0</v>
      </c>
      <c r="AW13" s="21">
        <v>1078.4100000000001</v>
      </c>
    </row>
    <row r="14" spans="1:49" x14ac:dyDescent="0.2">
      <c r="A14" s="22">
        <v>4</v>
      </c>
      <c r="B14" s="20" t="s">
        <v>301</v>
      </c>
      <c r="C14" s="21" t="s">
        <v>302</v>
      </c>
      <c r="D14" s="21">
        <v>4464.3900000000003</v>
      </c>
      <c r="E14" s="21">
        <v>0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4464.3900000000003</v>
      </c>
      <c r="P14" s="21">
        <v>31.11</v>
      </c>
      <c r="Q14" s="21">
        <v>55.99</v>
      </c>
      <c r="R14" s="21">
        <v>34.33</v>
      </c>
      <c r="S14" s="21">
        <v>0</v>
      </c>
      <c r="T14" s="21">
        <v>0</v>
      </c>
      <c r="U14" s="21">
        <v>0</v>
      </c>
      <c r="V14" s="21">
        <v>341.53</v>
      </c>
      <c r="W14" s="21">
        <v>0</v>
      </c>
      <c r="X14" s="21">
        <v>341.53</v>
      </c>
      <c r="Y14" s="21">
        <v>122.83</v>
      </c>
      <c r="Z14" s="21">
        <v>0</v>
      </c>
      <c r="AA14" s="21">
        <v>0</v>
      </c>
      <c r="AB14" s="21">
        <v>0</v>
      </c>
      <c r="AC14" s="21">
        <v>0.03</v>
      </c>
      <c r="AD14" s="21">
        <v>0</v>
      </c>
      <c r="AE14" s="21">
        <v>0</v>
      </c>
      <c r="AF14" s="21">
        <v>0</v>
      </c>
      <c r="AG14" s="21">
        <v>0</v>
      </c>
      <c r="AH14" s="21">
        <v>0</v>
      </c>
      <c r="AI14" s="21">
        <v>0</v>
      </c>
      <c r="AJ14" s="21">
        <v>0</v>
      </c>
      <c r="AK14" s="21">
        <v>464.39</v>
      </c>
      <c r="AL14" s="21">
        <v>4000</v>
      </c>
      <c r="AM14" s="21">
        <v>87.1</v>
      </c>
      <c r="AN14" s="21">
        <v>156.78</v>
      </c>
      <c r="AO14" s="21">
        <v>379.56</v>
      </c>
      <c r="AP14" s="21">
        <v>99.55</v>
      </c>
      <c r="AQ14" s="21">
        <v>111.61</v>
      </c>
      <c r="AR14" s="21">
        <v>298.64</v>
      </c>
      <c r="AS14" s="21">
        <v>623.44000000000005</v>
      </c>
      <c r="AT14" s="21">
        <v>248.86</v>
      </c>
      <c r="AU14" s="21">
        <v>49.77</v>
      </c>
      <c r="AV14" s="21">
        <v>0</v>
      </c>
      <c r="AW14" s="21">
        <v>1431.87</v>
      </c>
    </row>
    <row r="15" spans="1:49" x14ac:dyDescent="0.2">
      <c r="A15" s="22">
        <v>38</v>
      </c>
      <c r="B15" s="20" t="s">
        <v>303</v>
      </c>
      <c r="C15" s="21" t="s">
        <v>304</v>
      </c>
      <c r="D15" s="21">
        <v>5659.53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5659.53</v>
      </c>
      <c r="P15" s="21">
        <v>39.44</v>
      </c>
      <c r="Q15" s="21">
        <v>70.98</v>
      </c>
      <c r="R15" s="21">
        <v>47.99</v>
      </c>
      <c r="S15" s="21">
        <v>0</v>
      </c>
      <c r="T15" s="21">
        <v>0</v>
      </c>
      <c r="U15" s="21">
        <v>0</v>
      </c>
      <c r="V15" s="21">
        <v>502.24</v>
      </c>
      <c r="W15" s="21">
        <v>0</v>
      </c>
      <c r="X15" s="21">
        <v>502.24</v>
      </c>
      <c r="Y15" s="21">
        <v>176.61</v>
      </c>
      <c r="Z15" s="21">
        <v>0</v>
      </c>
      <c r="AA15" s="21">
        <v>0</v>
      </c>
      <c r="AB15" s="21">
        <v>0</v>
      </c>
      <c r="AC15" s="21">
        <v>-0.12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678.73</v>
      </c>
      <c r="AL15" s="21">
        <v>4980.8</v>
      </c>
      <c r="AM15" s="21">
        <v>110.42</v>
      </c>
      <c r="AN15" s="21">
        <v>198.76</v>
      </c>
      <c r="AO15" s="21">
        <v>417.53</v>
      </c>
      <c r="AP15" s="21">
        <v>126.19</v>
      </c>
      <c r="AQ15" s="21">
        <v>141.49</v>
      </c>
      <c r="AR15" s="21">
        <v>378.58</v>
      </c>
      <c r="AS15" s="21">
        <v>726.71</v>
      </c>
      <c r="AT15" s="21">
        <v>315.49</v>
      </c>
      <c r="AU15" s="21">
        <v>63.1</v>
      </c>
      <c r="AV15" s="21">
        <v>0</v>
      </c>
      <c r="AW15" s="21">
        <v>1751.56</v>
      </c>
    </row>
    <row r="16" spans="1:49" x14ac:dyDescent="0.2">
      <c r="A16" s="22">
        <v>39</v>
      </c>
      <c r="B16" s="20" t="s">
        <v>305</v>
      </c>
      <c r="C16" s="21" t="s">
        <v>306</v>
      </c>
      <c r="D16" s="21">
        <v>4464.3900000000003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4464.3900000000003</v>
      </c>
      <c r="P16" s="21">
        <v>31.11</v>
      </c>
      <c r="Q16" s="21">
        <v>55.99</v>
      </c>
      <c r="R16" s="21">
        <v>34.33</v>
      </c>
      <c r="S16" s="21">
        <v>0</v>
      </c>
      <c r="T16" s="21">
        <v>0</v>
      </c>
      <c r="U16" s="21">
        <v>0</v>
      </c>
      <c r="V16" s="21">
        <v>341.53</v>
      </c>
      <c r="W16" s="21">
        <v>0</v>
      </c>
      <c r="X16" s="21">
        <v>341.53</v>
      </c>
      <c r="Y16" s="21">
        <v>122.83</v>
      </c>
      <c r="Z16" s="21">
        <v>0</v>
      </c>
      <c r="AA16" s="21">
        <v>0</v>
      </c>
      <c r="AB16" s="21">
        <v>0</v>
      </c>
      <c r="AC16" s="21">
        <v>0.03</v>
      </c>
      <c r="AD16" s="21">
        <v>0</v>
      </c>
      <c r="AE16" s="21">
        <v>0</v>
      </c>
      <c r="AF16" s="21">
        <v>0</v>
      </c>
      <c r="AG16" s="21">
        <v>0</v>
      </c>
      <c r="AH16" s="21">
        <v>0</v>
      </c>
      <c r="AI16" s="21">
        <v>0</v>
      </c>
      <c r="AJ16" s="21">
        <v>0</v>
      </c>
      <c r="AK16" s="21">
        <v>464.39</v>
      </c>
      <c r="AL16" s="21">
        <v>4000</v>
      </c>
      <c r="AM16" s="21">
        <v>87.1</v>
      </c>
      <c r="AN16" s="21">
        <v>156.78</v>
      </c>
      <c r="AO16" s="21">
        <v>379.56</v>
      </c>
      <c r="AP16" s="21">
        <v>99.55</v>
      </c>
      <c r="AQ16" s="21">
        <v>111.61</v>
      </c>
      <c r="AR16" s="21">
        <v>298.64</v>
      </c>
      <c r="AS16" s="21">
        <v>623.44000000000005</v>
      </c>
      <c r="AT16" s="21">
        <v>248.86</v>
      </c>
      <c r="AU16" s="21">
        <v>49.77</v>
      </c>
      <c r="AV16" s="21">
        <v>0</v>
      </c>
      <c r="AW16" s="21">
        <v>1431.87</v>
      </c>
    </row>
    <row r="17" spans="1:49" x14ac:dyDescent="0.2">
      <c r="A17" s="22">
        <v>40</v>
      </c>
      <c r="B17" s="20" t="s">
        <v>307</v>
      </c>
      <c r="C17" s="21" t="s">
        <v>308</v>
      </c>
      <c r="D17" s="21">
        <v>4822.5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4822.5</v>
      </c>
      <c r="P17" s="21">
        <v>33.6</v>
      </c>
      <c r="Q17" s="21">
        <v>60.49</v>
      </c>
      <c r="R17" s="21">
        <v>38.43</v>
      </c>
      <c r="S17" s="21">
        <v>0</v>
      </c>
      <c r="T17" s="21">
        <v>0</v>
      </c>
      <c r="U17" s="21">
        <v>0</v>
      </c>
      <c r="V17" s="21">
        <v>380.49</v>
      </c>
      <c r="W17" s="21">
        <v>0</v>
      </c>
      <c r="X17" s="21">
        <v>380.49</v>
      </c>
      <c r="Y17" s="21">
        <v>137.12</v>
      </c>
      <c r="Z17" s="21">
        <v>0</v>
      </c>
      <c r="AA17" s="21">
        <v>0</v>
      </c>
      <c r="AB17" s="21">
        <v>0</v>
      </c>
      <c r="AC17" s="21">
        <v>0.09</v>
      </c>
      <c r="AD17" s="21">
        <v>0</v>
      </c>
      <c r="AE17" s="21">
        <v>0</v>
      </c>
      <c r="AF17" s="21">
        <v>0</v>
      </c>
      <c r="AG17" s="21">
        <v>0</v>
      </c>
      <c r="AH17" s="21">
        <v>0</v>
      </c>
      <c r="AI17" s="21">
        <v>0</v>
      </c>
      <c r="AJ17" s="21">
        <v>0</v>
      </c>
      <c r="AK17" s="21">
        <v>517.70000000000005</v>
      </c>
      <c r="AL17" s="21">
        <v>4304.8</v>
      </c>
      <c r="AM17" s="21">
        <v>94.09</v>
      </c>
      <c r="AN17" s="21">
        <v>169.36</v>
      </c>
      <c r="AO17" s="21">
        <v>390.94</v>
      </c>
      <c r="AP17" s="21">
        <v>107.53</v>
      </c>
      <c r="AQ17" s="21">
        <v>120.56</v>
      </c>
      <c r="AR17" s="21">
        <v>322.58999999999997</v>
      </c>
      <c r="AS17" s="21">
        <v>654.39</v>
      </c>
      <c r="AT17" s="21">
        <v>268.83</v>
      </c>
      <c r="AU17" s="21">
        <v>53.77</v>
      </c>
      <c r="AV17" s="21">
        <v>0</v>
      </c>
      <c r="AW17" s="21">
        <v>1527.67</v>
      </c>
    </row>
    <row r="18" spans="1:49" x14ac:dyDescent="0.2">
      <c r="A18" s="22">
        <v>42</v>
      </c>
      <c r="B18" s="20" t="s">
        <v>309</v>
      </c>
      <c r="C18" s="21" t="s">
        <v>310</v>
      </c>
      <c r="D18" s="21">
        <v>6727.53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6727.53</v>
      </c>
      <c r="P18" s="21">
        <v>46.94</v>
      </c>
      <c r="Q18" s="21">
        <v>84.49</v>
      </c>
      <c r="R18" s="21">
        <v>60.3</v>
      </c>
      <c r="S18" s="21">
        <v>0</v>
      </c>
      <c r="T18" s="21">
        <v>0</v>
      </c>
      <c r="U18" s="21">
        <v>0</v>
      </c>
      <c r="V18" s="21">
        <v>689.34</v>
      </c>
      <c r="W18" s="21">
        <v>0</v>
      </c>
      <c r="X18" s="21">
        <v>689.34</v>
      </c>
      <c r="Y18" s="21">
        <v>216.13</v>
      </c>
      <c r="Z18" s="21">
        <v>0</v>
      </c>
      <c r="AA18" s="21">
        <v>0</v>
      </c>
      <c r="AB18" s="21">
        <v>0</v>
      </c>
      <c r="AC18" s="21">
        <v>0.06</v>
      </c>
      <c r="AD18" s="21">
        <v>0</v>
      </c>
      <c r="AE18" s="21">
        <v>0</v>
      </c>
      <c r="AF18" s="21">
        <v>0</v>
      </c>
      <c r="AG18" s="21">
        <v>0</v>
      </c>
      <c r="AH18" s="21">
        <v>0</v>
      </c>
      <c r="AI18" s="21">
        <v>0</v>
      </c>
      <c r="AJ18" s="21">
        <v>0</v>
      </c>
      <c r="AK18" s="21">
        <v>905.53</v>
      </c>
      <c r="AL18" s="21">
        <v>5822</v>
      </c>
      <c r="AM18" s="21">
        <v>131.43</v>
      </c>
      <c r="AN18" s="21">
        <v>236.57</v>
      </c>
      <c r="AO18" s="21">
        <v>451.75</v>
      </c>
      <c r="AP18" s="21">
        <v>150.21</v>
      </c>
      <c r="AQ18" s="21">
        <v>168.19</v>
      </c>
      <c r="AR18" s="21">
        <v>450.62</v>
      </c>
      <c r="AS18" s="21">
        <v>819.75</v>
      </c>
      <c r="AT18" s="21">
        <v>375.51</v>
      </c>
      <c r="AU18" s="21">
        <v>75.099999999999994</v>
      </c>
      <c r="AV18" s="21">
        <v>0</v>
      </c>
      <c r="AW18" s="21">
        <v>2039.38</v>
      </c>
    </row>
    <row r="19" spans="1:49" x14ac:dyDescent="0.2">
      <c r="A19" s="22">
        <v>43</v>
      </c>
      <c r="B19" s="20" t="s">
        <v>311</v>
      </c>
      <c r="C19" s="21" t="s">
        <v>312</v>
      </c>
      <c r="D19" s="21">
        <v>4464.3900000000003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4464.3900000000003</v>
      </c>
      <c r="P19" s="21">
        <v>31.11</v>
      </c>
      <c r="Q19" s="21">
        <v>55.99</v>
      </c>
      <c r="R19" s="21">
        <v>34.33</v>
      </c>
      <c r="S19" s="21">
        <v>0</v>
      </c>
      <c r="T19" s="21">
        <v>0</v>
      </c>
      <c r="U19" s="21">
        <v>0</v>
      </c>
      <c r="V19" s="21">
        <v>341.53</v>
      </c>
      <c r="W19" s="21">
        <v>0</v>
      </c>
      <c r="X19" s="21">
        <v>341.53</v>
      </c>
      <c r="Y19" s="21">
        <v>122.83</v>
      </c>
      <c r="Z19" s="21">
        <v>0</v>
      </c>
      <c r="AA19" s="21">
        <v>0</v>
      </c>
      <c r="AB19" s="21">
        <v>0</v>
      </c>
      <c r="AC19" s="21">
        <v>0.03</v>
      </c>
      <c r="AD19" s="21">
        <v>0</v>
      </c>
      <c r="AE19" s="21">
        <v>0</v>
      </c>
      <c r="AF19" s="21">
        <v>0</v>
      </c>
      <c r="AG19" s="21">
        <v>0</v>
      </c>
      <c r="AH19" s="21">
        <v>0</v>
      </c>
      <c r="AI19" s="21">
        <v>0</v>
      </c>
      <c r="AJ19" s="21">
        <v>0</v>
      </c>
      <c r="AK19" s="21">
        <v>464.39</v>
      </c>
      <c r="AL19" s="21">
        <v>4000</v>
      </c>
      <c r="AM19" s="21">
        <v>87.1</v>
      </c>
      <c r="AN19" s="21">
        <v>156.78</v>
      </c>
      <c r="AO19" s="21">
        <v>379.56</v>
      </c>
      <c r="AP19" s="21">
        <v>99.55</v>
      </c>
      <c r="AQ19" s="21">
        <v>111.61</v>
      </c>
      <c r="AR19" s="21">
        <v>298.64</v>
      </c>
      <c r="AS19" s="21">
        <v>623.44000000000005</v>
      </c>
      <c r="AT19" s="21">
        <v>248.86</v>
      </c>
      <c r="AU19" s="21">
        <v>49.77</v>
      </c>
      <c r="AV19" s="21">
        <v>0</v>
      </c>
      <c r="AW19" s="21">
        <v>1431.87</v>
      </c>
    </row>
    <row r="20" spans="1:49" x14ac:dyDescent="0.2">
      <c r="A20" s="22">
        <v>45</v>
      </c>
      <c r="B20" s="20" t="s">
        <v>313</v>
      </c>
      <c r="C20" s="21" t="s">
        <v>314</v>
      </c>
      <c r="D20" s="21">
        <v>4641.25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0</v>
      </c>
      <c r="O20" s="21">
        <v>4641.25</v>
      </c>
      <c r="P20" s="21">
        <v>32.340000000000003</v>
      </c>
      <c r="Q20" s="21">
        <v>58.21</v>
      </c>
      <c r="R20" s="21">
        <v>36.36</v>
      </c>
      <c r="S20" s="21">
        <v>0</v>
      </c>
      <c r="T20" s="21">
        <v>0</v>
      </c>
      <c r="U20" s="21">
        <v>0</v>
      </c>
      <c r="V20" s="21">
        <v>369.78</v>
      </c>
      <c r="W20" s="21">
        <v>0</v>
      </c>
      <c r="X20" s="21">
        <v>360.77</v>
      </c>
      <c r="Y20" s="21">
        <v>128.18</v>
      </c>
      <c r="Z20" s="21">
        <v>0</v>
      </c>
      <c r="AA20" s="21">
        <v>0</v>
      </c>
      <c r="AB20" s="21">
        <v>0</v>
      </c>
      <c r="AC20" s="21">
        <v>-0.1</v>
      </c>
      <c r="AD20" s="21">
        <v>0</v>
      </c>
      <c r="AE20" s="21">
        <v>0</v>
      </c>
      <c r="AF20" s="21">
        <v>0</v>
      </c>
      <c r="AG20" s="21">
        <v>0</v>
      </c>
      <c r="AH20" s="21">
        <v>0</v>
      </c>
      <c r="AI20" s="21">
        <v>0</v>
      </c>
      <c r="AJ20" s="21">
        <v>0</v>
      </c>
      <c r="AK20" s="21">
        <v>488.85</v>
      </c>
      <c r="AL20" s="21">
        <v>4152.3999999999996</v>
      </c>
      <c r="AM20" s="21">
        <v>90.55</v>
      </c>
      <c r="AN20" s="21">
        <v>163</v>
      </c>
      <c r="AO20" s="21">
        <v>385.18</v>
      </c>
      <c r="AP20" s="21">
        <v>103.49</v>
      </c>
      <c r="AQ20" s="21">
        <v>116.03</v>
      </c>
      <c r="AR20" s="21">
        <v>310.47000000000003</v>
      </c>
      <c r="AS20" s="21">
        <v>638.73</v>
      </c>
      <c r="AT20" s="21">
        <v>258.72000000000003</v>
      </c>
      <c r="AU20" s="21">
        <v>51.74</v>
      </c>
      <c r="AV20" s="21">
        <v>0</v>
      </c>
      <c r="AW20" s="21">
        <v>1479.18</v>
      </c>
    </row>
    <row r="21" spans="1:49" x14ac:dyDescent="0.2">
      <c r="A21" s="22">
        <v>46</v>
      </c>
      <c r="B21" s="20" t="s">
        <v>315</v>
      </c>
      <c r="C21" s="21" t="s">
        <v>316</v>
      </c>
      <c r="D21" s="21">
        <v>6844.7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6844.7</v>
      </c>
      <c r="P21" s="21">
        <v>44.71</v>
      </c>
      <c r="Q21" s="21">
        <v>80.48</v>
      </c>
      <c r="R21" s="21">
        <v>61.54</v>
      </c>
      <c r="S21" s="21">
        <v>0</v>
      </c>
      <c r="T21" s="21">
        <v>0</v>
      </c>
      <c r="U21" s="21">
        <v>0</v>
      </c>
      <c r="V21" s="21">
        <v>710.34</v>
      </c>
      <c r="W21" s="21">
        <v>0</v>
      </c>
      <c r="X21" s="21">
        <v>710.34</v>
      </c>
      <c r="Y21" s="21">
        <v>223.33</v>
      </c>
      <c r="Z21" s="21">
        <v>0</v>
      </c>
      <c r="AA21" s="21">
        <v>0</v>
      </c>
      <c r="AB21" s="21">
        <v>0</v>
      </c>
      <c r="AC21" s="21">
        <v>0.03</v>
      </c>
      <c r="AD21" s="21">
        <v>0</v>
      </c>
      <c r="AE21" s="21">
        <v>0</v>
      </c>
      <c r="AF21" s="21">
        <v>0</v>
      </c>
      <c r="AG21" s="21">
        <v>0</v>
      </c>
      <c r="AH21" s="21">
        <v>0</v>
      </c>
      <c r="AI21" s="21">
        <v>0</v>
      </c>
      <c r="AJ21" s="21">
        <v>0</v>
      </c>
      <c r="AK21" s="21">
        <v>933.7</v>
      </c>
      <c r="AL21" s="21">
        <v>5911</v>
      </c>
      <c r="AM21" s="21">
        <v>125.2</v>
      </c>
      <c r="AN21" s="21">
        <v>225.35</v>
      </c>
      <c r="AO21" s="21">
        <v>455.2</v>
      </c>
      <c r="AP21" s="21">
        <v>143.08000000000001</v>
      </c>
      <c r="AQ21" s="21">
        <v>171.12</v>
      </c>
      <c r="AR21" s="21">
        <v>429.25</v>
      </c>
      <c r="AS21" s="21">
        <v>805.75</v>
      </c>
      <c r="AT21" s="21">
        <v>357.71</v>
      </c>
      <c r="AU21" s="21">
        <v>71.540000000000006</v>
      </c>
      <c r="AV21" s="21">
        <v>0</v>
      </c>
      <c r="AW21" s="21">
        <v>1978.45</v>
      </c>
    </row>
    <row r="22" spans="1:49" x14ac:dyDescent="0.2">
      <c r="A22" s="22">
        <v>47</v>
      </c>
      <c r="B22" s="20" t="s">
        <v>317</v>
      </c>
      <c r="C22" s="21" t="s">
        <v>318</v>
      </c>
      <c r="D22" s="21">
        <v>4464.3900000000003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4464.3900000000003</v>
      </c>
      <c r="P22" s="21">
        <v>31.11</v>
      </c>
      <c r="Q22" s="21">
        <v>55.99</v>
      </c>
      <c r="R22" s="21">
        <v>34.33</v>
      </c>
      <c r="S22" s="21">
        <v>0</v>
      </c>
      <c r="T22" s="21">
        <v>0</v>
      </c>
      <c r="U22" s="21">
        <v>0</v>
      </c>
      <c r="V22" s="21">
        <v>341.53</v>
      </c>
      <c r="W22" s="21">
        <v>0</v>
      </c>
      <c r="X22" s="21">
        <v>341.53</v>
      </c>
      <c r="Y22" s="21">
        <v>123.03</v>
      </c>
      <c r="Z22" s="21">
        <v>0</v>
      </c>
      <c r="AA22" s="21">
        <v>0</v>
      </c>
      <c r="AB22" s="21">
        <v>0</v>
      </c>
      <c r="AC22" s="21">
        <v>-0.17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464.39</v>
      </c>
      <c r="AL22" s="21">
        <v>4000</v>
      </c>
      <c r="AM22" s="21">
        <v>87.1</v>
      </c>
      <c r="AN22" s="21">
        <v>156.78</v>
      </c>
      <c r="AO22" s="21">
        <v>379.56</v>
      </c>
      <c r="AP22" s="21">
        <v>99.55</v>
      </c>
      <c r="AQ22" s="21">
        <v>111.61</v>
      </c>
      <c r="AR22" s="21">
        <v>298.64</v>
      </c>
      <c r="AS22" s="21">
        <v>623.44000000000005</v>
      </c>
      <c r="AT22" s="21">
        <v>248.86</v>
      </c>
      <c r="AU22" s="21">
        <v>49.77</v>
      </c>
      <c r="AV22" s="21">
        <v>0</v>
      </c>
      <c r="AW22" s="21">
        <v>1431.87</v>
      </c>
    </row>
    <row r="23" spans="1:49" x14ac:dyDescent="0.2">
      <c r="A23" s="22">
        <v>48</v>
      </c>
      <c r="B23" s="20" t="s">
        <v>319</v>
      </c>
      <c r="C23" s="21" t="s">
        <v>320</v>
      </c>
      <c r="D23" s="21">
        <v>4490.0600000000004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4490.0600000000004</v>
      </c>
      <c r="P23" s="21">
        <v>31.29</v>
      </c>
      <c r="Q23" s="21">
        <v>56.32</v>
      </c>
      <c r="R23" s="21">
        <v>34.619999999999997</v>
      </c>
      <c r="S23" s="21">
        <v>0</v>
      </c>
      <c r="T23" s="21">
        <v>0</v>
      </c>
      <c r="U23" s="21">
        <v>0</v>
      </c>
      <c r="V23" s="21">
        <v>344.32</v>
      </c>
      <c r="W23" s="21">
        <v>0</v>
      </c>
      <c r="X23" s="21">
        <v>344.32</v>
      </c>
      <c r="Y23" s="21">
        <v>145.83000000000001</v>
      </c>
      <c r="Z23" s="21">
        <v>0</v>
      </c>
      <c r="AA23" s="21">
        <v>0</v>
      </c>
      <c r="AB23" s="21">
        <v>0</v>
      </c>
      <c r="AC23" s="21">
        <v>-0.09</v>
      </c>
      <c r="AD23" s="21">
        <v>0</v>
      </c>
      <c r="AE23" s="21">
        <v>0</v>
      </c>
      <c r="AF23" s="21">
        <v>0</v>
      </c>
      <c r="AG23" s="21">
        <v>0</v>
      </c>
      <c r="AH23" s="21">
        <v>0</v>
      </c>
      <c r="AI23" s="21">
        <v>0</v>
      </c>
      <c r="AJ23" s="21">
        <v>0</v>
      </c>
      <c r="AK23" s="21">
        <v>490.06</v>
      </c>
      <c r="AL23" s="21">
        <v>4000</v>
      </c>
      <c r="AM23" s="21">
        <v>87.6</v>
      </c>
      <c r="AN23" s="21">
        <v>157.69</v>
      </c>
      <c r="AO23" s="21">
        <v>380.37</v>
      </c>
      <c r="AP23" s="21">
        <v>100.12</v>
      </c>
      <c r="AQ23" s="21">
        <v>112.25</v>
      </c>
      <c r="AR23" s="21">
        <v>300.35000000000002</v>
      </c>
      <c r="AS23" s="21">
        <v>625.66</v>
      </c>
      <c r="AT23" s="21">
        <v>250.3</v>
      </c>
      <c r="AU23" s="21">
        <v>50.06</v>
      </c>
      <c r="AV23" s="21">
        <v>0</v>
      </c>
      <c r="AW23" s="21">
        <v>1438.74</v>
      </c>
    </row>
    <row r="24" spans="1:49" x14ac:dyDescent="0.2">
      <c r="A24" s="22">
        <v>49</v>
      </c>
      <c r="B24" s="20" t="s">
        <v>321</v>
      </c>
      <c r="C24" s="21" t="s">
        <v>322</v>
      </c>
      <c r="D24" s="21">
        <v>4464.3900000000003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4464.3900000000003</v>
      </c>
      <c r="P24" s="21">
        <v>31.11</v>
      </c>
      <c r="Q24" s="21">
        <v>55.99</v>
      </c>
      <c r="R24" s="21">
        <v>34.33</v>
      </c>
      <c r="S24" s="21">
        <v>0</v>
      </c>
      <c r="T24" s="21">
        <v>0</v>
      </c>
      <c r="U24" s="21">
        <v>0</v>
      </c>
      <c r="V24" s="21">
        <v>341.53</v>
      </c>
      <c r="W24" s="21">
        <v>0</v>
      </c>
      <c r="X24" s="21">
        <v>341.53</v>
      </c>
      <c r="Y24" s="21">
        <v>123.03</v>
      </c>
      <c r="Z24" s="21">
        <v>0</v>
      </c>
      <c r="AA24" s="21">
        <v>0</v>
      </c>
      <c r="AB24" s="21">
        <v>0</v>
      </c>
      <c r="AC24" s="21">
        <v>-0.17</v>
      </c>
      <c r="AD24" s="21">
        <v>0</v>
      </c>
      <c r="AE24" s="21">
        <v>0</v>
      </c>
      <c r="AF24" s="21">
        <v>0</v>
      </c>
      <c r="AG24" s="21">
        <v>0</v>
      </c>
      <c r="AH24" s="21">
        <v>0</v>
      </c>
      <c r="AI24" s="21">
        <v>0</v>
      </c>
      <c r="AJ24" s="21">
        <v>0</v>
      </c>
      <c r="AK24" s="21">
        <v>464.39</v>
      </c>
      <c r="AL24" s="21">
        <v>4000</v>
      </c>
      <c r="AM24" s="21">
        <v>87.1</v>
      </c>
      <c r="AN24" s="21">
        <v>156.78</v>
      </c>
      <c r="AO24" s="21">
        <v>379.56</v>
      </c>
      <c r="AP24" s="21">
        <v>99.55</v>
      </c>
      <c r="AQ24" s="21">
        <v>111.61</v>
      </c>
      <c r="AR24" s="21">
        <v>298.64</v>
      </c>
      <c r="AS24" s="21">
        <v>623.44000000000005</v>
      </c>
      <c r="AT24" s="21">
        <v>248.86</v>
      </c>
      <c r="AU24" s="21">
        <v>49.77</v>
      </c>
      <c r="AV24" s="21">
        <v>0</v>
      </c>
      <c r="AW24" s="21">
        <v>1431.87</v>
      </c>
    </row>
    <row r="25" spans="1:49" x14ac:dyDescent="0.2">
      <c r="A25" s="22">
        <v>50</v>
      </c>
      <c r="B25" s="20" t="s">
        <v>323</v>
      </c>
      <c r="C25" s="21" t="s">
        <v>324</v>
      </c>
      <c r="D25" s="21">
        <v>4464.3900000000003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4464.3900000000003</v>
      </c>
      <c r="P25" s="21">
        <v>31.11</v>
      </c>
      <c r="Q25" s="21">
        <v>55.99</v>
      </c>
      <c r="R25" s="21">
        <v>34.33</v>
      </c>
      <c r="S25" s="21">
        <v>0</v>
      </c>
      <c r="T25" s="21">
        <v>0</v>
      </c>
      <c r="U25" s="21">
        <v>0</v>
      </c>
      <c r="V25" s="21">
        <v>341.53</v>
      </c>
      <c r="W25" s="21">
        <v>0</v>
      </c>
      <c r="X25" s="21">
        <v>341.53</v>
      </c>
      <c r="Y25" s="21">
        <v>122.83</v>
      </c>
      <c r="Z25" s="21">
        <v>0</v>
      </c>
      <c r="AA25" s="21">
        <v>0</v>
      </c>
      <c r="AB25" s="21">
        <v>0</v>
      </c>
      <c r="AC25" s="21">
        <v>0.03</v>
      </c>
      <c r="AD25" s="21">
        <v>0</v>
      </c>
      <c r="AE25" s="21">
        <v>0</v>
      </c>
      <c r="AF25" s="21">
        <v>0</v>
      </c>
      <c r="AG25" s="21">
        <v>0</v>
      </c>
      <c r="AH25" s="21">
        <v>0</v>
      </c>
      <c r="AI25" s="21">
        <v>0</v>
      </c>
      <c r="AJ25" s="21">
        <v>0</v>
      </c>
      <c r="AK25" s="21">
        <v>464.39</v>
      </c>
      <c r="AL25" s="21">
        <v>4000</v>
      </c>
      <c r="AM25" s="21">
        <v>87.1</v>
      </c>
      <c r="AN25" s="21">
        <v>156.78</v>
      </c>
      <c r="AO25" s="21">
        <v>379.56</v>
      </c>
      <c r="AP25" s="21">
        <v>99.55</v>
      </c>
      <c r="AQ25" s="21">
        <v>111.61</v>
      </c>
      <c r="AR25" s="21">
        <v>298.64</v>
      </c>
      <c r="AS25" s="21">
        <v>623.44000000000005</v>
      </c>
      <c r="AT25" s="21">
        <v>248.86</v>
      </c>
      <c r="AU25" s="21">
        <v>49.77</v>
      </c>
      <c r="AV25" s="21">
        <v>0</v>
      </c>
      <c r="AW25" s="21">
        <v>1431.87</v>
      </c>
    </row>
    <row r="26" spans="1:49" x14ac:dyDescent="0.2">
      <c r="A26" s="22">
        <v>51</v>
      </c>
      <c r="B26" s="20" t="s">
        <v>325</v>
      </c>
      <c r="C26" s="21" t="s">
        <v>326</v>
      </c>
      <c r="D26" s="21">
        <v>4464.3900000000003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4464.3900000000003</v>
      </c>
      <c r="P26" s="21">
        <v>31.11</v>
      </c>
      <c r="Q26" s="21">
        <v>55.99</v>
      </c>
      <c r="R26" s="21">
        <v>34.33</v>
      </c>
      <c r="S26" s="21">
        <v>0</v>
      </c>
      <c r="T26" s="21">
        <v>0</v>
      </c>
      <c r="U26" s="21">
        <v>0</v>
      </c>
      <c r="V26" s="21">
        <v>341.53</v>
      </c>
      <c r="W26" s="21">
        <v>0</v>
      </c>
      <c r="X26" s="21">
        <v>341.53</v>
      </c>
      <c r="Y26" s="21">
        <v>122.83</v>
      </c>
      <c r="Z26" s="21">
        <v>0</v>
      </c>
      <c r="AA26" s="21">
        <v>0</v>
      </c>
      <c r="AB26" s="21">
        <v>0</v>
      </c>
      <c r="AC26" s="21">
        <v>0.03</v>
      </c>
      <c r="AD26" s="21">
        <v>0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464.39</v>
      </c>
      <c r="AL26" s="21">
        <v>4000</v>
      </c>
      <c r="AM26" s="21">
        <v>87.1</v>
      </c>
      <c r="AN26" s="21">
        <v>156.78</v>
      </c>
      <c r="AO26" s="21">
        <v>379.56</v>
      </c>
      <c r="AP26" s="21">
        <v>99.55</v>
      </c>
      <c r="AQ26" s="21">
        <v>111.61</v>
      </c>
      <c r="AR26" s="21">
        <v>298.64</v>
      </c>
      <c r="AS26" s="21">
        <v>623.44000000000005</v>
      </c>
      <c r="AT26" s="21">
        <v>248.86</v>
      </c>
      <c r="AU26" s="21">
        <v>49.77</v>
      </c>
      <c r="AV26" s="21">
        <v>0</v>
      </c>
      <c r="AW26" s="21">
        <v>1431.87</v>
      </c>
    </row>
    <row r="27" spans="1:49" x14ac:dyDescent="0.2">
      <c r="A27" s="22">
        <v>52</v>
      </c>
      <c r="B27" s="20" t="s">
        <v>327</v>
      </c>
      <c r="C27" s="21" t="s">
        <v>328</v>
      </c>
      <c r="D27" s="21">
        <v>4464.3900000000003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4464.3900000000003</v>
      </c>
      <c r="P27" s="21">
        <v>31.11</v>
      </c>
      <c r="Q27" s="21">
        <v>55.99</v>
      </c>
      <c r="R27" s="21">
        <v>34.33</v>
      </c>
      <c r="S27" s="21">
        <v>0</v>
      </c>
      <c r="T27" s="21">
        <v>0</v>
      </c>
      <c r="U27" s="21">
        <v>0</v>
      </c>
      <c r="V27" s="21">
        <v>350.54</v>
      </c>
      <c r="W27" s="21">
        <v>0</v>
      </c>
      <c r="X27" s="21">
        <v>341.53</v>
      </c>
      <c r="Y27" s="21">
        <v>122.85</v>
      </c>
      <c r="Z27" s="21">
        <v>0</v>
      </c>
      <c r="AA27" s="21">
        <v>0</v>
      </c>
      <c r="AB27" s="21">
        <v>0</v>
      </c>
      <c r="AC27" s="21">
        <v>0.01</v>
      </c>
      <c r="AD27" s="21">
        <v>0</v>
      </c>
      <c r="AE27" s="21">
        <v>0</v>
      </c>
      <c r="AF27" s="21">
        <v>0</v>
      </c>
      <c r="AG27" s="21">
        <v>0</v>
      </c>
      <c r="AH27" s="21">
        <v>0</v>
      </c>
      <c r="AI27" s="21">
        <v>0</v>
      </c>
      <c r="AJ27" s="21">
        <v>0</v>
      </c>
      <c r="AK27" s="21">
        <v>464.39</v>
      </c>
      <c r="AL27" s="21">
        <v>4000</v>
      </c>
      <c r="AM27" s="21">
        <v>87.1</v>
      </c>
      <c r="AN27" s="21">
        <v>156.78</v>
      </c>
      <c r="AO27" s="21">
        <v>379.56</v>
      </c>
      <c r="AP27" s="21">
        <v>99.55</v>
      </c>
      <c r="AQ27" s="21">
        <v>111.61</v>
      </c>
      <c r="AR27" s="21">
        <v>298.64</v>
      </c>
      <c r="AS27" s="21">
        <v>623.44000000000005</v>
      </c>
      <c r="AT27" s="21">
        <v>248.86</v>
      </c>
      <c r="AU27" s="21">
        <v>49.77</v>
      </c>
      <c r="AV27" s="21">
        <v>0</v>
      </c>
      <c r="AW27" s="21">
        <v>1431.87</v>
      </c>
    </row>
    <row r="28" spans="1:49" x14ac:dyDescent="0.2">
      <c r="A28" s="22">
        <v>53</v>
      </c>
      <c r="B28" s="20" t="s">
        <v>329</v>
      </c>
      <c r="C28" s="21" t="s">
        <v>330</v>
      </c>
      <c r="D28" s="21">
        <v>6295.81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6295.81</v>
      </c>
      <c r="P28" s="21">
        <v>43.87</v>
      </c>
      <c r="Q28" s="21">
        <v>78.97</v>
      </c>
      <c r="R28" s="21">
        <v>55.27</v>
      </c>
      <c r="S28" s="21">
        <v>0</v>
      </c>
      <c r="T28" s="21">
        <v>0</v>
      </c>
      <c r="U28" s="21">
        <v>0</v>
      </c>
      <c r="V28" s="21">
        <v>644.24</v>
      </c>
      <c r="W28" s="21">
        <v>0</v>
      </c>
      <c r="X28" s="21">
        <v>611.98</v>
      </c>
      <c r="Y28" s="21">
        <v>199.37</v>
      </c>
      <c r="Z28" s="21">
        <v>0</v>
      </c>
      <c r="AA28" s="21">
        <v>0</v>
      </c>
      <c r="AB28" s="21">
        <v>0</v>
      </c>
      <c r="AC28" s="21">
        <v>-0.14000000000000001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811.21</v>
      </c>
      <c r="AL28" s="21">
        <v>5484.6</v>
      </c>
      <c r="AM28" s="21">
        <v>122.83</v>
      </c>
      <c r="AN28" s="21">
        <v>221.1</v>
      </c>
      <c r="AO28" s="21">
        <v>437.75</v>
      </c>
      <c r="AP28" s="21">
        <v>140.38</v>
      </c>
      <c r="AQ28" s="21">
        <v>157.4</v>
      </c>
      <c r="AR28" s="21">
        <v>421.15</v>
      </c>
      <c r="AS28" s="21">
        <v>781.68</v>
      </c>
      <c r="AT28" s="21">
        <v>350.96</v>
      </c>
      <c r="AU28" s="21">
        <v>70.19</v>
      </c>
      <c r="AV28" s="21">
        <v>0</v>
      </c>
      <c r="AW28" s="21">
        <v>1921.76</v>
      </c>
    </row>
    <row r="29" spans="1:49" x14ac:dyDescent="0.2">
      <c r="A29" s="22">
        <v>54</v>
      </c>
      <c r="B29" s="20" t="s">
        <v>331</v>
      </c>
      <c r="C29" s="21" t="s">
        <v>332</v>
      </c>
      <c r="D29" s="21">
        <v>4464.3900000000003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0</v>
      </c>
      <c r="N29" s="21">
        <v>0</v>
      </c>
      <c r="O29" s="21">
        <v>4464.3900000000003</v>
      </c>
      <c r="P29" s="21">
        <v>31.11</v>
      </c>
      <c r="Q29" s="21">
        <v>55.99</v>
      </c>
      <c r="R29" s="21">
        <v>34.33</v>
      </c>
      <c r="S29" s="21">
        <v>0</v>
      </c>
      <c r="T29" s="21">
        <v>0</v>
      </c>
      <c r="U29" s="21">
        <v>0</v>
      </c>
      <c r="V29" s="21">
        <v>341.53</v>
      </c>
      <c r="W29" s="21">
        <v>0</v>
      </c>
      <c r="X29" s="21">
        <v>341.53</v>
      </c>
      <c r="Y29" s="21">
        <v>122.83</v>
      </c>
      <c r="Z29" s="21">
        <v>0</v>
      </c>
      <c r="AA29" s="21">
        <v>0</v>
      </c>
      <c r="AB29" s="21">
        <v>0</v>
      </c>
      <c r="AC29" s="21">
        <v>0.03</v>
      </c>
      <c r="AD29" s="21">
        <v>0</v>
      </c>
      <c r="AE29" s="21">
        <v>0</v>
      </c>
      <c r="AF29" s="21">
        <v>0</v>
      </c>
      <c r="AG29" s="21">
        <v>0</v>
      </c>
      <c r="AH29" s="21">
        <v>0</v>
      </c>
      <c r="AI29" s="21">
        <v>0</v>
      </c>
      <c r="AJ29" s="21">
        <v>0</v>
      </c>
      <c r="AK29" s="21">
        <v>464.39</v>
      </c>
      <c r="AL29" s="21">
        <v>4000</v>
      </c>
      <c r="AM29" s="21">
        <v>87.1</v>
      </c>
      <c r="AN29" s="21">
        <v>156.78</v>
      </c>
      <c r="AO29" s="21">
        <v>379.56</v>
      </c>
      <c r="AP29" s="21">
        <v>99.55</v>
      </c>
      <c r="AQ29" s="21">
        <v>111.61</v>
      </c>
      <c r="AR29" s="21">
        <v>298.64</v>
      </c>
      <c r="AS29" s="21">
        <v>623.44000000000005</v>
      </c>
      <c r="AT29" s="21">
        <v>248.86</v>
      </c>
      <c r="AU29" s="21">
        <v>49.77</v>
      </c>
      <c r="AV29" s="21">
        <v>0</v>
      </c>
      <c r="AW29" s="21">
        <v>1431.87</v>
      </c>
    </row>
    <row r="30" spans="1:49" x14ac:dyDescent="0.2">
      <c r="A30" s="22">
        <v>56</v>
      </c>
      <c r="B30" s="20" t="s">
        <v>333</v>
      </c>
      <c r="C30" s="21" t="s">
        <v>334</v>
      </c>
      <c r="D30" s="21">
        <v>4569.7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4569.7</v>
      </c>
      <c r="P30" s="21">
        <v>31.84</v>
      </c>
      <c r="Q30" s="21">
        <v>57.32</v>
      </c>
      <c r="R30" s="21">
        <v>35.549999999999997</v>
      </c>
      <c r="S30" s="21">
        <v>0</v>
      </c>
      <c r="T30" s="21">
        <v>0</v>
      </c>
      <c r="U30" s="21">
        <v>0</v>
      </c>
      <c r="V30" s="21">
        <v>352.98</v>
      </c>
      <c r="W30" s="21">
        <v>0</v>
      </c>
      <c r="X30" s="21">
        <v>352.98</v>
      </c>
      <c r="Y30" s="21">
        <v>125.91</v>
      </c>
      <c r="Z30" s="21">
        <v>0</v>
      </c>
      <c r="AA30" s="21">
        <v>0</v>
      </c>
      <c r="AB30" s="21">
        <v>0</v>
      </c>
      <c r="AC30" s="21">
        <v>0.01</v>
      </c>
      <c r="AD30" s="21">
        <v>0</v>
      </c>
      <c r="AE30" s="21">
        <v>0</v>
      </c>
      <c r="AF30" s="21">
        <v>0</v>
      </c>
      <c r="AG30" s="21">
        <v>0</v>
      </c>
      <c r="AH30" s="21">
        <v>0</v>
      </c>
      <c r="AI30" s="21">
        <v>0</v>
      </c>
      <c r="AJ30" s="21">
        <v>0</v>
      </c>
      <c r="AK30" s="21">
        <v>478.9</v>
      </c>
      <c r="AL30" s="21">
        <v>4090.8</v>
      </c>
      <c r="AM30" s="21">
        <v>89.16</v>
      </c>
      <c r="AN30" s="21">
        <v>160.47999999999999</v>
      </c>
      <c r="AO30" s="21">
        <v>382.9</v>
      </c>
      <c r="AP30" s="21">
        <v>101.89</v>
      </c>
      <c r="AQ30" s="21">
        <v>114.24</v>
      </c>
      <c r="AR30" s="21">
        <v>305.68</v>
      </c>
      <c r="AS30" s="21">
        <v>632.54</v>
      </c>
      <c r="AT30" s="21">
        <v>254.73</v>
      </c>
      <c r="AU30" s="21">
        <v>50.95</v>
      </c>
      <c r="AV30" s="21">
        <v>0</v>
      </c>
      <c r="AW30" s="21">
        <v>1460.03</v>
      </c>
    </row>
    <row r="31" spans="1:49" x14ac:dyDescent="0.2">
      <c r="A31" s="22">
        <v>58</v>
      </c>
      <c r="B31" s="20" t="s">
        <v>335</v>
      </c>
      <c r="C31" s="21" t="s">
        <v>336</v>
      </c>
      <c r="D31" s="21">
        <v>4644.95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4644.95</v>
      </c>
      <c r="P31" s="21">
        <v>32.369999999999997</v>
      </c>
      <c r="Q31" s="21">
        <v>58.26</v>
      </c>
      <c r="R31" s="21">
        <v>36.4</v>
      </c>
      <c r="S31" s="21">
        <v>0</v>
      </c>
      <c r="T31" s="21">
        <v>0</v>
      </c>
      <c r="U31" s="21">
        <v>0</v>
      </c>
      <c r="V31" s="21">
        <v>361.17</v>
      </c>
      <c r="W31" s="21">
        <v>0</v>
      </c>
      <c r="X31" s="21">
        <v>361.17</v>
      </c>
      <c r="Y31" s="21">
        <v>128.22999999999999</v>
      </c>
      <c r="Z31" s="21">
        <v>0</v>
      </c>
      <c r="AA31" s="21">
        <v>0</v>
      </c>
      <c r="AB31" s="21">
        <v>0</v>
      </c>
      <c r="AC31" s="21">
        <v>-0.05</v>
      </c>
      <c r="AD31" s="21">
        <v>0</v>
      </c>
      <c r="AE31" s="21">
        <v>0</v>
      </c>
      <c r="AF31" s="21">
        <v>0</v>
      </c>
      <c r="AG31" s="21">
        <v>0</v>
      </c>
      <c r="AH31" s="21">
        <v>0</v>
      </c>
      <c r="AI31" s="21">
        <v>0</v>
      </c>
      <c r="AJ31" s="21">
        <v>0</v>
      </c>
      <c r="AK31" s="21">
        <v>489.35</v>
      </c>
      <c r="AL31" s="21">
        <v>4155.6000000000004</v>
      </c>
      <c r="AM31" s="21">
        <v>90.63</v>
      </c>
      <c r="AN31" s="21">
        <v>163.13</v>
      </c>
      <c r="AO31" s="21">
        <v>385.3</v>
      </c>
      <c r="AP31" s="21">
        <v>103.57</v>
      </c>
      <c r="AQ31" s="21">
        <v>116.12</v>
      </c>
      <c r="AR31" s="21">
        <v>310.72000000000003</v>
      </c>
      <c r="AS31" s="21">
        <v>639.05999999999995</v>
      </c>
      <c r="AT31" s="21">
        <v>258.93</v>
      </c>
      <c r="AU31" s="21">
        <v>51.79</v>
      </c>
      <c r="AV31" s="21">
        <v>0</v>
      </c>
      <c r="AW31" s="21">
        <v>1480.19</v>
      </c>
    </row>
    <row r="32" spans="1:49" x14ac:dyDescent="0.2">
      <c r="A32" s="22">
        <v>59</v>
      </c>
      <c r="B32" s="20" t="s">
        <v>337</v>
      </c>
      <c r="C32" s="21" t="s">
        <v>338</v>
      </c>
      <c r="D32" s="21">
        <v>4464.3900000000003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4464.3900000000003</v>
      </c>
      <c r="P32" s="21">
        <v>31.11</v>
      </c>
      <c r="Q32" s="21">
        <v>55.99</v>
      </c>
      <c r="R32" s="21">
        <v>34.33</v>
      </c>
      <c r="S32" s="21">
        <v>0</v>
      </c>
      <c r="T32" s="21">
        <v>0</v>
      </c>
      <c r="U32" s="21">
        <v>0</v>
      </c>
      <c r="V32" s="21">
        <v>341.53</v>
      </c>
      <c r="W32" s="21">
        <v>0</v>
      </c>
      <c r="X32" s="21">
        <v>341.53</v>
      </c>
      <c r="Y32" s="21">
        <v>122.83</v>
      </c>
      <c r="Z32" s="21">
        <v>0</v>
      </c>
      <c r="AA32" s="21">
        <v>0</v>
      </c>
      <c r="AB32" s="21">
        <v>0</v>
      </c>
      <c r="AC32" s="21">
        <v>0.03</v>
      </c>
      <c r="AD32" s="21">
        <v>0</v>
      </c>
      <c r="AE32" s="21">
        <v>0</v>
      </c>
      <c r="AF32" s="21">
        <v>0</v>
      </c>
      <c r="AG32" s="21">
        <v>0</v>
      </c>
      <c r="AH32" s="21">
        <v>0</v>
      </c>
      <c r="AI32" s="21">
        <v>0</v>
      </c>
      <c r="AJ32" s="21">
        <v>0</v>
      </c>
      <c r="AK32" s="21">
        <v>464.39</v>
      </c>
      <c r="AL32" s="21">
        <v>4000</v>
      </c>
      <c r="AM32" s="21">
        <v>87.1</v>
      </c>
      <c r="AN32" s="21">
        <v>156.78</v>
      </c>
      <c r="AO32" s="21">
        <v>379.56</v>
      </c>
      <c r="AP32" s="21">
        <v>99.55</v>
      </c>
      <c r="AQ32" s="21">
        <v>111.61</v>
      </c>
      <c r="AR32" s="21">
        <v>298.64</v>
      </c>
      <c r="AS32" s="21">
        <v>623.44000000000005</v>
      </c>
      <c r="AT32" s="21">
        <v>248.86</v>
      </c>
      <c r="AU32" s="21">
        <v>49.77</v>
      </c>
      <c r="AV32" s="21">
        <v>0</v>
      </c>
      <c r="AW32" s="21">
        <v>1431.87</v>
      </c>
    </row>
    <row r="33" spans="1:49" x14ac:dyDescent="0.2">
      <c r="A33" s="22">
        <v>60</v>
      </c>
      <c r="B33" s="20" t="s">
        <v>339</v>
      </c>
      <c r="C33" s="21" t="s">
        <v>340</v>
      </c>
      <c r="D33" s="21">
        <v>4464.3900000000003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4464.3900000000003</v>
      </c>
      <c r="P33" s="21">
        <v>31.11</v>
      </c>
      <c r="Q33" s="21">
        <v>55.99</v>
      </c>
      <c r="R33" s="21">
        <v>34.33</v>
      </c>
      <c r="S33" s="21">
        <v>0</v>
      </c>
      <c r="T33" s="21">
        <v>0</v>
      </c>
      <c r="U33" s="21">
        <v>0</v>
      </c>
      <c r="V33" s="21">
        <v>341.53</v>
      </c>
      <c r="W33" s="21">
        <v>0</v>
      </c>
      <c r="X33" s="21">
        <v>341.53</v>
      </c>
      <c r="Y33" s="21">
        <v>122.83</v>
      </c>
      <c r="Z33" s="21">
        <v>0</v>
      </c>
      <c r="AA33" s="21">
        <v>0</v>
      </c>
      <c r="AB33" s="21">
        <v>0</v>
      </c>
      <c r="AC33" s="21">
        <v>0.03</v>
      </c>
      <c r="AD33" s="21">
        <v>0</v>
      </c>
      <c r="AE33" s="21">
        <v>0</v>
      </c>
      <c r="AF33" s="21">
        <v>0</v>
      </c>
      <c r="AG33" s="21">
        <v>0</v>
      </c>
      <c r="AH33" s="21">
        <v>0</v>
      </c>
      <c r="AI33" s="21">
        <v>0</v>
      </c>
      <c r="AJ33" s="21">
        <v>0</v>
      </c>
      <c r="AK33" s="21">
        <v>464.39</v>
      </c>
      <c r="AL33" s="21">
        <v>4000</v>
      </c>
      <c r="AM33" s="21">
        <v>87.1</v>
      </c>
      <c r="AN33" s="21">
        <v>156.78</v>
      </c>
      <c r="AO33" s="21">
        <v>379.56</v>
      </c>
      <c r="AP33" s="21">
        <v>99.55</v>
      </c>
      <c r="AQ33" s="21">
        <v>111.61</v>
      </c>
      <c r="AR33" s="21">
        <v>298.64</v>
      </c>
      <c r="AS33" s="21">
        <v>623.44000000000005</v>
      </c>
      <c r="AT33" s="21">
        <v>248.86</v>
      </c>
      <c r="AU33" s="21">
        <v>49.77</v>
      </c>
      <c r="AV33" s="21">
        <v>0</v>
      </c>
      <c r="AW33" s="21">
        <v>1431.87</v>
      </c>
    </row>
    <row r="34" spans="1:49" x14ac:dyDescent="0.2">
      <c r="A34" s="22">
        <v>61</v>
      </c>
      <c r="B34" s="20" t="s">
        <v>341</v>
      </c>
      <c r="C34" s="21" t="s">
        <v>342</v>
      </c>
      <c r="D34" s="21">
        <v>4464.3900000000003</v>
      </c>
      <c r="E34" s="21">
        <v>0</v>
      </c>
      <c r="F34" s="21">
        <v>0</v>
      </c>
      <c r="G34" s="21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4464.3900000000003</v>
      </c>
      <c r="P34" s="21">
        <v>31.11</v>
      </c>
      <c r="Q34" s="21">
        <v>55.99</v>
      </c>
      <c r="R34" s="21">
        <v>34.33</v>
      </c>
      <c r="S34" s="21">
        <v>0</v>
      </c>
      <c r="T34" s="21">
        <v>0</v>
      </c>
      <c r="U34" s="21">
        <v>0</v>
      </c>
      <c r="V34" s="21">
        <v>341.53</v>
      </c>
      <c r="W34" s="21">
        <v>0</v>
      </c>
      <c r="X34" s="21">
        <v>341.53</v>
      </c>
      <c r="Y34" s="21">
        <v>122.83</v>
      </c>
      <c r="Z34" s="21">
        <v>0</v>
      </c>
      <c r="AA34" s="21">
        <v>0</v>
      </c>
      <c r="AB34" s="21">
        <v>0</v>
      </c>
      <c r="AC34" s="21">
        <v>0.03</v>
      </c>
      <c r="AD34" s="21">
        <v>0</v>
      </c>
      <c r="AE34" s="21">
        <v>0</v>
      </c>
      <c r="AF34" s="21">
        <v>0</v>
      </c>
      <c r="AG34" s="21">
        <v>0</v>
      </c>
      <c r="AH34" s="21">
        <v>0</v>
      </c>
      <c r="AI34" s="21">
        <v>0</v>
      </c>
      <c r="AJ34" s="21">
        <v>0</v>
      </c>
      <c r="AK34" s="21">
        <v>464.39</v>
      </c>
      <c r="AL34" s="21">
        <v>4000</v>
      </c>
      <c r="AM34" s="21">
        <v>87.1</v>
      </c>
      <c r="AN34" s="21">
        <v>156.78</v>
      </c>
      <c r="AO34" s="21">
        <v>379.56</v>
      </c>
      <c r="AP34" s="21">
        <v>99.55</v>
      </c>
      <c r="AQ34" s="21">
        <v>111.61</v>
      </c>
      <c r="AR34" s="21">
        <v>298.64</v>
      </c>
      <c r="AS34" s="21">
        <v>623.44000000000005</v>
      </c>
      <c r="AT34" s="21">
        <v>248.86</v>
      </c>
      <c r="AU34" s="21">
        <v>49.77</v>
      </c>
      <c r="AV34" s="21">
        <v>0</v>
      </c>
      <c r="AW34" s="21">
        <v>1431.87</v>
      </c>
    </row>
    <row r="35" spans="1:49" x14ac:dyDescent="0.2">
      <c r="A35" s="22">
        <v>62</v>
      </c>
      <c r="B35" s="20" t="s">
        <v>343</v>
      </c>
      <c r="C35" s="21" t="s">
        <v>344</v>
      </c>
      <c r="D35" s="21">
        <v>4464.3900000000003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4464.3900000000003</v>
      </c>
      <c r="P35" s="21">
        <v>31.11</v>
      </c>
      <c r="Q35" s="21">
        <v>55.99</v>
      </c>
      <c r="R35" s="21">
        <v>34.33</v>
      </c>
      <c r="S35" s="21">
        <v>0</v>
      </c>
      <c r="T35" s="21">
        <v>0</v>
      </c>
      <c r="U35" s="21">
        <v>0</v>
      </c>
      <c r="V35" s="21">
        <v>341.53</v>
      </c>
      <c r="W35" s="21">
        <v>0</v>
      </c>
      <c r="X35" s="21">
        <v>341.53</v>
      </c>
      <c r="Y35" s="21">
        <v>122.83</v>
      </c>
      <c r="Z35" s="21">
        <v>0</v>
      </c>
      <c r="AA35" s="21">
        <v>0</v>
      </c>
      <c r="AB35" s="21">
        <v>0</v>
      </c>
      <c r="AC35" s="21">
        <v>0.03</v>
      </c>
      <c r="AD35" s="21">
        <v>0</v>
      </c>
      <c r="AE35" s="21">
        <v>0</v>
      </c>
      <c r="AF35" s="21">
        <v>0</v>
      </c>
      <c r="AG35" s="21">
        <v>0</v>
      </c>
      <c r="AH35" s="21">
        <v>0</v>
      </c>
      <c r="AI35" s="21">
        <v>0</v>
      </c>
      <c r="AJ35" s="21">
        <v>0</v>
      </c>
      <c r="AK35" s="21">
        <v>464.39</v>
      </c>
      <c r="AL35" s="21">
        <v>4000</v>
      </c>
      <c r="AM35" s="21">
        <v>87.1</v>
      </c>
      <c r="AN35" s="21">
        <v>156.78</v>
      </c>
      <c r="AO35" s="21">
        <v>379.56</v>
      </c>
      <c r="AP35" s="21">
        <v>99.55</v>
      </c>
      <c r="AQ35" s="21">
        <v>111.61</v>
      </c>
      <c r="AR35" s="21">
        <v>298.64</v>
      </c>
      <c r="AS35" s="21">
        <v>623.44000000000005</v>
      </c>
      <c r="AT35" s="21">
        <v>248.86</v>
      </c>
      <c r="AU35" s="21">
        <v>49.77</v>
      </c>
      <c r="AV35" s="21">
        <v>0</v>
      </c>
      <c r="AW35" s="21">
        <v>1431.87</v>
      </c>
    </row>
    <row r="36" spans="1:49" x14ac:dyDescent="0.2">
      <c r="A36" s="22">
        <v>63</v>
      </c>
      <c r="B36" s="20" t="s">
        <v>345</v>
      </c>
      <c r="C36" s="21" t="s">
        <v>346</v>
      </c>
      <c r="D36" s="21">
        <v>7176.09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7176.09</v>
      </c>
      <c r="P36" s="21">
        <v>50</v>
      </c>
      <c r="Q36" s="21">
        <v>90.01</v>
      </c>
      <c r="R36" s="21">
        <v>65.319999999999993</v>
      </c>
      <c r="S36" s="21">
        <v>0</v>
      </c>
      <c r="T36" s="21">
        <v>0</v>
      </c>
      <c r="U36" s="21">
        <v>0</v>
      </c>
      <c r="V36" s="21">
        <v>774.31</v>
      </c>
      <c r="W36" s="21">
        <v>0</v>
      </c>
      <c r="X36" s="21">
        <v>774.31</v>
      </c>
      <c r="Y36" s="21">
        <v>239.73</v>
      </c>
      <c r="Z36" s="21">
        <v>0</v>
      </c>
      <c r="AA36" s="21">
        <v>0</v>
      </c>
      <c r="AB36" s="21">
        <v>0</v>
      </c>
      <c r="AC36" s="21">
        <v>0.05</v>
      </c>
      <c r="AD36" s="21">
        <v>0</v>
      </c>
      <c r="AE36" s="21">
        <v>0</v>
      </c>
      <c r="AF36" s="21">
        <v>0</v>
      </c>
      <c r="AG36" s="21">
        <v>0</v>
      </c>
      <c r="AH36" s="21">
        <v>0</v>
      </c>
      <c r="AI36" s="21">
        <v>0</v>
      </c>
      <c r="AJ36" s="21">
        <v>0</v>
      </c>
      <c r="AK36" s="21">
        <v>1014.09</v>
      </c>
      <c r="AL36" s="21">
        <v>6162</v>
      </c>
      <c r="AM36" s="21">
        <v>140.01</v>
      </c>
      <c r="AN36" s="21">
        <v>252.02</v>
      </c>
      <c r="AO36" s="21">
        <v>465.72</v>
      </c>
      <c r="AP36" s="21">
        <v>160.01</v>
      </c>
      <c r="AQ36" s="21">
        <v>179.4</v>
      </c>
      <c r="AR36" s="21">
        <v>480.03</v>
      </c>
      <c r="AS36" s="21">
        <v>857.75</v>
      </c>
      <c r="AT36" s="21">
        <v>400.03</v>
      </c>
      <c r="AU36" s="21">
        <v>80.010000000000005</v>
      </c>
      <c r="AV36" s="21">
        <v>0</v>
      </c>
      <c r="AW36" s="21">
        <v>2157.23</v>
      </c>
    </row>
    <row r="37" spans="1:49" x14ac:dyDescent="0.2">
      <c r="A37" s="22">
        <v>64</v>
      </c>
      <c r="B37" s="20" t="s">
        <v>347</v>
      </c>
      <c r="C37" s="21" t="s">
        <v>348</v>
      </c>
      <c r="D37" s="21">
        <v>4464.3900000000003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4464.3900000000003</v>
      </c>
      <c r="P37" s="21">
        <v>31.11</v>
      </c>
      <c r="Q37" s="21">
        <v>55.99</v>
      </c>
      <c r="R37" s="21">
        <v>34.33</v>
      </c>
      <c r="S37" s="21">
        <v>0</v>
      </c>
      <c r="T37" s="21">
        <v>0</v>
      </c>
      <c r="U37" s="21">
        <v>0</v>
      </c>
      <c r="V37" s="21">
        <v>341.53</v>
      </c>
      <c r="W37" s="21">
        <v>0</v>
      </c>
      <c r="X37" s="21">
        <v>341.53</v>
      </c>
      <c r="Y37" s="21">
        <v>122.83</v>
      </c>
      <c r="Z37" s="21">
        <v>0</v>
      </c>
      <c r="AA37" s="21">
        <v>0</v>
      </c>
      <c r="AB37" s="21">
        <v>0</v>
      </c>
      <c r="AC37" s="21">
        <v>0.03</v>
      </c>
      <c r="AD37" s="21">
        <v>0</v>
      </c>
      <c r="AE37" s="21">
        <v>0</v>
      </c>
      <c r="AF37" s="21">
        <v>0</v>
      </c>
      <c r="AG37" s="21">
        <v>0</v>
      </c>
      <c r="AH37" s="21">
        <v>0</v>
      </c>
      <c r="AI37" s="21">
        <v>0</v>
      </c>
      <c r="AJ37" s="21">
        <v>0</v>
      </c>
      <c r="AK37" s="21">
        <v>464.39</v>
      </c>
      <c r="AL37" s="21">
        <v>4000</v>
      </c>
      <c r="AM37" s="21">
        <v>87.1</v>
      </c>
      <c r="AN37" s="21">
        <v>156.78</v>
      </c>
      <c r="AO37" s="21">
        <v>379.56</v>
      </c>
      <c r="AP37" s="21">
        <v>99.55</v>
      </c>
      <c r="AQ37" s="21">
        <v>111.61</v>
      </c>
      <c r="AR37" s="21">
        <v>298.64</v>
      </c>
      <c r="AS37" s="21">
        <v>623.44000000000005</v>
      </c>
      <c r="AT37" s="21">
        <v>248.86</v>
      </c>
      <c r="AU37" s="21">
        <v>49.77</v>
      </c>
      <c r="AV37" s="21">
        <v>0</v>
      </c>
      <c r="AW37" s="21">
        <v>1431.87</v>
      </c>
    </row>
    <row r="38" spans="1:49" x14ac:dyDescent="0.2">
      <c r="A38" s="22">
        <v>65</v>
      </c>
      <c r="B38" s="20" t="s">
        <v>349</v>
      </c>
      <c r="C38" s="21" t="s">
        <v>350</v>
      </c>
      <c r="D38" s="21">
        <v>4464.3900000000003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4464.3900000000003</v>
      </c>
      <c r="P38" s="21">
        <v>31.11</v>
      </c>
      <c r="Q38" s="21">
        <v>55.99</v>
      </c>
      <c r="R38" s="21">
        <v>34.33</v>
      </c>
      <c r="S38" s="21">
        <v>0</v>
      </c>
      <c r="T38" s="21">
        <v>0</v>
      </c>
      <c r="U38" s="21">
        <v>0</v>
      </c>
      <c r="V38" s="21">
        <v>341.53</v>
      </c>
      <c r="W38" s="21">
        <v>0</v>
      </c>
      <c r="X38" s="21">
        <v>341.53</v>
      </c>
      <c r="Y38" s="21">
        <v>122.83</v>
      </c>
      <c r="Z38" s="21">
        <v>0</v>
      </c>
      <c r="AA38" s="21">
        <v>0</v>
      </c>
      <c r="AB38" s="21">
        <v>0</v>
      </c>
      <c r="AC38" s="21">
        <v>0.03</v>
      </c>
      <c r="AD38" s="21">
        <v>0</v>
      </c>
      <c r="AE38" s="21">
        <v>0</v>
      </c>
      <c r="AF38" s="21">
        <v>0</v>
      </c>
      <c r="AG38" s="21">
        <v>0</v>
      </c>
      <c r="AH38" s="21">
        <v>0</v>
      </c>
      <c r="AI38" s="21">
        <v>0</v>
      </c>
      <c r="AJ38" s="21">
        <v>0</v>
      </c>
      <c r="AK38" s="21">
        <v>464.39</v>
      </c>
      <c r="AL38" s="21">
        <v>4000</v>
      </c>
      <c r="AM38" s="21">
        <v>87.1</v>
      </c>
      <c r="AN38" s="21">
        <v>156.78</v>
      </c>
      <c r="AO38" s="21">
        <v>379.56</v>
      </c>
      <c r="AP38" s="21">
        <v>99.55</v>
      </c>
      <c r="AQ38" s="21">
        <v>111.61</v>
      </c>
      <c r="AR38" s="21">
        <v>298.64</v>
      </c>
      <c r="AS38" s="21">
        <v>623.44000000000005</v>
      </c>
      <c r="AT38" s="21">
        <v>248.86</v>
      </c>
      <c r="AU38" s="21">
        <v>49.77</v>
      </c>
      <c r="AV38" s="21">
        <v>0</v>
      </c>
      <c r="AW38" s="21">
        <v>1431.87</v>
      </c>
    </row>
    <row r="39" spans="1:49" x14ac:dyDescent="0.2">
      <c r="A39" s="22">
        <v>66</v>
      </c>
      <c r="B39" s="20" t="s">
        <v>351</v>
      </c>
      <c r="C39" s="21" t="s">
        <v>352</v>
      </c>
      <c r="D39" s="21">
        <v>5170.54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5170.54</v>
      </c>
      <c r="P39" s="21">
        <v>36.03</v>
      </c>
      <c r="Q39" s="21">
        <v>64.849999999999994</v>
      </c>
      <c r="R39" s="21">
        <v>42.41</v>
      </c>
      <c r="S39" s="21">
        <v>0</v>
      </c>
      <c r="T39" s="21">
        <v>0</v>
      </c>
      <c r="U39" s="21">
        <v>0</v>
      </c>
      <c r="V39" s="21">
        <v>424</v>
      </c>
      <c r="W39" s="21">
        <v>0</v>
      </c>
      <c r="X39" s="21">
        <v>424</v>
      </c>
      <c r="Y39" s="21">
        <v>159.49</v>
      </c>
      <c r="Z39" s="21">
        <v>0</v>
      </c>
      <c r="AA39" s="21">
        <v>0</v>
      </c>
      <c r="AB39" s="21">
        <v>0</v>
      </c>
      <c r="AC39" s="21">
        <v>0.05</v>
      </c>
      <c r="AD39" s="21">
        <v>0</v>
      </c>
      <c r="AE39" s="21">
        <v>0</v>
      </c>
      <c r="AF39" s="21">
        <v>0</v>
      </c>
      <c r="AG39" s="21">
        <v>0</v>
      </c>
      <c r="AH39" s="21">
        <v>0</v>
      </c>
      <c r="AI39" s="21">
        <v>0</v>
      </c>
      <c r="AJ39" s="21">
        <v>0</v>
      </c>
      <c r="AK39" s="21">
        <v>583.54</v>
      </c>
      <c r="AL39" s="21">
        <v>4587</v>
      </c>
      <c r="AM39" s="21">
        <v>100.88</v>
      </c>
      <c r="AN39" s="21">
        <v>181.58</v>
      </c>
      <c r="AO39" s="21">
        <v>402</v>
      </c>
      <c r="AP39" s="21">
        <v>115.29</v>
      </c>
      <c r="AQ39" s="21">
        <v>129.26</v>
      </c>
      <c r="AR39" s="21">
        <v>345.87</v>
      </c>
      <c r="AS39" s="21">
        <v>684.46</v>
      </c>
      <c r="AT39" s="21">
        <v>288.23</v>
      </c>
      <c r="AU39" s="21">
        <v>57.65</v>
      </c>
      <c r="AV39" s="21">
        <v>0</v>
      </c>
      <c r="AW39" s="21">
        <v>1620.76</v>
      </c>
    </row>
    <row r="40" spans="1:49" x14ac:dyDescent="0.2">
      <c r="A40" s="22">
        <v>68</v>
      </c>
      <c r="B40" s="20" t="s">
        <v>353</v>
      </c>
      <c r="C40" s="21" t="s">
        <v>354</v>
      </c>
      <c r="D40" s="21">
        <v>4464.3900000000003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4464.3900000000003</v>
      </c>
      <c r="P40" s="21">
        <v>31.11</v>
      </c>
      <c r="Q40" s="21">
        <v>55.99</v>
      </c>
      <c r="R40" s="21">
        <v>34.33</v>
      </c>
      <c r="S40" s="21">
        <v>0</v>
      </c>
      <c r="T40" s="21">
        <v>0</v>
      </c>
      <c r="U40" s="21">
        <v>0</v>
      </c>
      <c r="V40" s="21">
        <v>341.53</v>
      </c>
      <c r="W40" s="21">
        <v>0</v>
      </c>
      <c r="X40" s="21">
        <v>341.53</v>
      </c>
      <c r="Y40" s="21">
        <v>122.83</v>
      </c>
      <c r="Z40" s="21">
        <v>0</v>
      </c>
      <c r="AA40" s="21">
        <v>0</v>
      </c>
      <c r="AB40" s="21">
        <v>0</v>
      </c>
      <c r="AC40" s="21">
        <v>0.03</v>
      </c>
      <c r="AD40" s="21">
        <v>0</v>
      </c>
      <c r="AE40" s="21">
        <v>0</v>
      </c>
      <c r="AF40" s="21">
        <v>0</v>
      </c>
      <c r="AG40" s="21">
        <v>0</v>
      </c>
      <c r="AH40" s="21">
        <v>0</v>
      </c>
      <c r="AI40" s="21">
        <v>0</v>
      </c>
      <c r="AJ40" s="21">
        <v>0</v>
      </c>
      <c r="AK40" s="21">
        <v>464.39</v>
      </c>
      <c r="AL40" s="21">
        <v>4000</v>
      </c>
      <c r="AM40" s="21">
        <v>87.1</v>
      </c>
      <c r="AN40" s="21">
        <v>156.78</v>
      </c>
      <c r="AO40" s="21">
        <v>379.56</v>
      </c>
      <c r="AP40" s="21">
        <v>99.55</v>
      </c>
      <c r="AQ40" s="21">
        <v>111.61</v>
      </c>
      <c r="AR40" s="21">
        <v>298.64</v>
      </c>
      <c r="AS40" s="21">
        <v>623.44000000000005</v>
      </c>
      <c r="AT40" s="21">
        <v>248.86</v>
      </c>
      <c r="AU40" s="21">
        <v>49.77</v>
      </c>
      <c r="AV40" s="21">
        <v>0</v>
      </c>
      <c r="AW40" s="21">
        <v>1431.87</v>
      </c>
    </row>
    <row r="41" spans="1:49" x14ac:dyDescent="0.2">
      <c r="A41" s="22">
        <v>69</v>
      </c>
      <c r="B41" s="20" t="s">
        <v>355</v>
      </c>
      <c r="C41" s="21" t="s">
        <v>356</v>
      </c>
      <c r="D41" s="21">
        <v>5243.77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5243.77</v>
      </c>
      <c r="P41" s="21">
        <v>36.54</v>
      </c>
      <c r="Q41" s="21">
        <v>65.77</v>
      </c>
      <c r="R41" s="21">
        <v>43.24</v>
      </c>
      <c r="S41" s="21">
        <v>0</v>
      </c>
      <c r="T41" s="21">
        <v>0</v>
      </c>
      <c r="U41" s="21">
        <v>0</v>
      </c>
      <c r="V41" s="21">
        <v>435.72</v>
      </c>
      <c r="W41" s="21">
        <v>0</v>
      </c>
      <c r="X41" s="21">
        <v>435.72</v>
      </c>
      <c r="Y41" s="21">
        <v>161.75</v>
      </c>
      <c r="Z41" s="21">
        <v>0</v>
      </c>
      <c r="AA41" s="21">
        <v>0</v>
      </c>
      <c r="AB41" s="21">
        <v>0</v>
      </c>
      <c r="AC41" s="21">
        <v>-0.1</v>
      </c>
      <c r="AD41" s="21">
        <v>0</v>
      </c>
      <c r="AE41" s="21">
        <v>0</v>
      </c>
      <c r="AF41" s="21">
        <v>0</v>
      </c>
      <c r="AG41" s="21">
        <v>0</v>
      </c>
      <c r="AH41" s="21">
        <v>0</v>
      </c>
      <c r="AI41" s="21">
        <v>0</v>
      </c>
      <c r="AJ41" s="21">
        <v>0</v>
      </c>
      <c r="AK41" s="21">
        <v>597.37</v>
      </c>
      <c r="AL41" s="21">
        <v>4646.3999999999996</v>
      </c>
      <c r="AM41" s="21">
        <v>102.31</v>
      </c>
      <c r="AN41" s="21">
        <v>184.16</v>
      </c>
      <c r="AO41" s="21">
        <v>404.33</v>
      </c>
      <c r="AP41" s="21">
        <v>116.92</v>
      </c>
      <c r="AQ41" s="21">
        <v>131.09</v>
      </c>
      <c r="AR41" s="21">
        <v>350.77</v>
      </c>
      <c r="AS41" s="21">
        <v>690.8</v>
      </c>
      <c r="AT41" s="21">
        <v>292.31</v>
      </c>
      <c r="AU41" s="21">
        <v>58.46</v>
      </c>
      <c r="AV41" s="21">
        <v>0</v>
      </c>
      <c r="AW41" s="21">
        <v>1640.35</v>
      </c>
    </row>
    <row r="42" spans="1:49" x14ac:dyDescent="0.2">
      <c r="A42" s="22">
        <v>70</v>
      </c>
      <c r="B42" s="20" t="s">
        <v>357</v>
      </c>
      <c r="C42" s="21" t="s">
        <v>358</v>
      </c>
      <c r="D42" s="21">
        <v>6131.38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6131.38</v>
      </c>
      <c r="P42" s="21">
        <v>42.72</v>
      </c>
      <c r="Q42" s="21">
        <v>76.900000000000006</v>
      </c>
      <c r="R42" s="21">
        <v>53.38</v>
      </c>
      <c r="S42" s="21">
        <v>0</v>
      </c>
      <c r="T42" s="21">
        <v>0</v>
      </c>
      <c r="U42" s="21">
        <v>0</v>
      </c>
      <c r="V42" s="21">
        <v>582.51</v>
      </c>
      <c r="W42" s="21">
        <v>0</v>
      </c>
      <c r="X42" s="21">
        <v>582.51</v>
      </c>
      <c r="Y42" s="21">
        <v>194.4</v>
      </c>
      <c r="Z42" s="21">
        <v>0</v>
      </c>
      <c r="AA42" s="21">
        <v>0</v>
      </c>
      <c r="AB42" s="21">
        <v>0</v>
      </c>
      <c r="AC42" s="21">
        <v>7.0000000000000007E-2</v>
      </c>
      <c r="AD42" s="21">
        <v>0</v>
      </c>
      <c r="AE42" s="21">
        <v>0</v>
      </c>
      <c r="AF42" s="21">
        <v>0</v>
      </c>
      <c r="AG42" s="21">
        <v>0</v>
      </c>
      <c r="AH42" s="21">
        <v>0</v>
      </c>
      <c r="AI42" s="21">
        <v>0</v>
      </c>
      <c r="AJ42" s="21">
        <v>0</v>
      </c>
      <c r="AK42" s="21">
        <v>776.98</v>
      </c>
      <c r="AL42" s="21">
        <v>5354.4</v>
      </c>
      <c r="AM42" s="21">
        <v>119.63</v>
      </c>
      <c r="AN42" s="21">
        <v>215.33</v>
      </c>
      <c r="AO42" s="21">
        <v>432.53</v>
      </c>
      <c r="AP42" s="21">
        <v>136.72</v>
      </c>
      <c r="AQ42" s="21">
        <v>153.28</v>
      </c>
      <c r="AR42" s="21">
        <v>410.15</v>
      </c>
      <c r="AS42" s="21">
        <v>767.49</v>
      </c>
      <c r="AT42" s="21">
        <v>341.79</v>
      </c>
      <c r="AU42" s="21">
        <v>68.36</v>
      </c>
      <c r="AV42" s="21">
        <v>0</v>
      </c>
      <c r="AW42" s="21">
        <v>1877.79</v>
      </c>
    </row>
    <row r="43" spans="1:49" x14ac:dyDescent="0.2">
      <c r="A43" s="22">
        <v>71</v>
      </c>
      <c r="B43" s="20" t="s">
        <v>359</v>
      </c>
      <c r="C43" s="21" t="s">
        <v>360</v>
      </c>
      <c r="D43" s="21">
        <v>5105.3900000000003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>
        <v>5105.3900000000003</v>
      </c>
      <c r="P43" s="21">
        <v>35.57</v>
      </c>
      <c r="Q43" s="21">
        <v>64.03</v>
      </c>
      <c r="R43" s="21">
        <v>41.66</v>
      </c>
      <c r="S43" s="21">
        <v>0</v>
      </c>
      <c r="T43" s="21">
        <v>0</v>
      </c>
      <c r="U43" s="21">
        <v>0</v>
      </c>
      <c r="V43" s="21">
        <v>413.57</v>
      </c>
      <c r="W43" s="21">
        <v>0</v>
      </c>
      <c r="X43" s="21">
        <v>413.57</v>
      </c>
      <c r="Y43" s="21">
        <v>157.86000000000001</v>
      </c>
      <c r="Z43" s="21">
        <v>0</v>
      </c>
      <c r="AA43" s="21">
        <v>0</v>
      </c>
      <c r="AB43" s="21">
        <v>0</v>
      </c>
      <c r="AC43" s="21">
        <v>-0.04</v>
      </c>
      <c r="AD43" s="21">
        <v>0</v>
      </c>
      <c r="AE43" s="21">
        <v>0</v>
      </c>
      <c r="AF43" s="21">
        <v>0</v>
      </c>
      <c r="AG43" s="21">
        <v>0</v>
      </c>
      <c r="AH43" s="21">
        <v>0</v>
      </c>
      <c r="AI43" s="21">
        <v>0</v>
      </c>
      <c r="AJ43" s="21">
        <v>0</v>
      </c>
      <c r="AK43" s="21">
        <v>571.39</v>
      </c>
      <c r="AL43" s="21">
        <v>4534</v>
      </c>
      <c r="AM43" s="21">
        <v>99.61</v>
      </c>
      <c r="AN43" s="21">
        <v>179.3</v>
      </c>
      <c r="AO43" s="21">
        <v>399.93</v>
      </c>
      <c r="AP43" s="21">
        <v>113.84</v>
      </c>
      <c r="AQ43" s="21">
        <v>127.63</v>
      </c>
      <c r="AR43" s="21">
        <v>341.52</v>
      </c>
      <c r="AS43" s="21">
        <v>678.84</v>
      </c>
      <c r="AT43" s="21">
        <v>284.60000000000002</v>
      </c>
      <c r="AU43" s="21">
        <v>56.92</v>
      </c>
      <c r="AV43" s="21">
        <v>0</v>
      </c>
      <c r="AW43" s="21">
        <v>1603.35</v>
      </c>
    </row>
    <row r="44" spans="1:49" x14ac:dyDescent="0.2">
      <c r="A44" s="22">
        <v>72</v>
      </c>
      <c r="B44" s="20" t="s">
        <v>361</v>
      </c>
      <c r="C44" s="21" t="s">
        <v>362</v>
      </c>
      <c r="D44" s="21">
        <v>4464.3900000000003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4464.3900000000003</v>
      </c>
      <c r="P44" s="21">
        <v>31.11</v>
      </c>
      <c r="Q44" s="21">
        <v>55.99</v>
      </c>
      <c r="R44" s="21">
        <v>34.33</v>
      </c>
      <c r="S44" s="21">
        <v>0</v>
      </c>
      <c r="T44" s="21">
        <v>0</v>
      </c>
      <c r="U44" s="21">
        <v>0</v>
      </c>
      <c r="V44" s="21">
        <v>341.53</v>
      </c>
      <c r="W44" s="21">
        <v>0</v>
      </c>
      <c r="X44" s="21">
        <v>341.53</v>
      </c>
      <c r="Y44" s="21">
        <v>122.83</v>
      </c>
      <c r="Z44" s="21">
        <v>0</v>
      </c>
      <c r="AA44" s="21">
        <v>0</v>
      </c>
      <c r="AB44" s="21">
        <v>0</v>
      </c>
      <c r="AC44" s="21">
        <v>0.03</v>
      </c>
      <c r="AD44" s="21">
        <v>0</v>
      </c>
      <c r="AE44" s="21">
        <v>0</v>
      </c>
      <c r="AF44" s="21">
        <v>0</v>
      </c>
      <c r="AG44" s="21">
        <v>0</v>
      </c>
      <c r="AH44" s="21">
        <v>0</v>
      </c>
      <c r="AI44" s="21">
        <v>0</v>
      </c>
      <c r="AJ44" s="21">
        <v>0</v>
      </c>
      <c r="AK44" s="21">
        <v>464.39</v>
      </c>
      <c r="AL44" s="21">
        <v>4000</v>
      </c>
      <c r="AM44" s="21">
        <v>87.1</v>
      </c>
      <c r="AN44" s="21">
        <v>156.78</v>
      </c>
      <c r="AO44" s="21">
        <v>379.56</v>
      </c>
      <c r="AP44" s="21">
        <v>99.55</v>
      </c>
      <c r="AQ44" s="21">
        <v>111.61</v>
      </c>
      <c r="AR44" s="21">
        <v>298.64</v>
      </c>
      <c r="AS44" s="21">
        <v>623.44000000000005</v>
      </c>
      <c r="AT44" s="21">
        <v>248.86</v>
      </c>
      <c r="AU44" s="21">
        <v>49.77</v>
      </c>
      <c r="AV44" s="21">
        <v>0</v>
      </c>
      <c r="AW44" s="21">
        <v>1431.87</v>
      </c>
    </row>
    <row r="45" spans="1:49" x14ac:dyDescent="0.2">
      <c r="A45" s="22">
        <v>73</v>
      </c>
      <c r="B45" s="20" t="s">
        <v>363</v>
      </c>
      <c r="C45" s="21" t="s">
        <v>364</v>
      </c>
      <c r="D45" s="21">
        <v>4464.3900000000003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4464.3900000000003</v>
      </c>
      <c r="P45" s="21">
        <v>31.11</v>
      </c>
      <c r="Q45" s="21">
        <v>55.99</v>
      </c>
      <c r="R45" s="21">
        <v>34.33</v>
      </c>
      <c r="S45" s="21">
        <v>0</v>
      </c>
      <c r="T45" s="21">
        <v>0</v>
      </c>
      <c r="U45" s="21">
        <v>0</v>
      </c>
      <c r="V45" s="21">
        <v>341.53</v>
      </c>
      <c r="W45" s="21">
        <v>0</v>
      </c>
      <c r="X45" s="21">
        <v>341.53</v>
      </c>
      <c r="Y45" s="21">
        <v>122.83</v>
      </c>
      <c r="Z45" s="21">
        <v>0</v>
      </c>
      <c r="AA45" s="21">
        <v>0</v>
      </c>
      <c r="AB45" s="21">
        <v>0</v>
      </c>
      <c r="AC45" s="21">
        <v>0.03</v>
      </c>
      <c r="AD45" s="21">
        <v>0</v>
      </c>
      <c r="AE45" s="21">
        <v>0</v>
      </c>
      <c r="AF45" s="21">
        <v>0</v>
      </c>
      <c r="AG45" s="21">
        <v>0</v>
      </c>
      <c r="AH45" s="21">
        <v>0</v>
      </c>
      <c r="AI45" s="21">
        <v>0</v>
      </c>
      <c r="AJ45" s="21">
        <v>0</v>
      </c>
      <c r="AK45" s="21">
        <v>464.39</v>
      </c>
      <c r="AL45" s="21">
        <v>4000</v>
      </c>
      <c r="AM45" s="21">
        <v>87.1</v>
      </c>
      <c r="AN45" s="21">
        <v>156.78</v>
      </c>
      <c r="AO45" s="21">
        <v>379.56</v>
      </c>
      <c r="AP45" s="21">
        <v>99.55</v>
      </c>
      <c r="AQ45" s="21">
        <v>111.61</v>
      </c>
      <c r="AR45" s="21">
        <v>298.64</v>
      </c>
      <c r="AS45" s="21">
        <v>623.44000000000005</v>
      </c>
      <c r="AT45" s="21">
        <v>248.86</v>
      </c>
      <c r="AU45" s="21">
        <v>49.77</v>
      </c>
      <c r="AV45" s="21">
        <v>0</v>
      </c>
      <c r="AW45" s="21">
        <v>1431.87</v>
      </c>
    </row>
    <row r="46" spans="1:49" x14ac:dyDescent="0.2">
      <c r="A46" s="22">
        <v>74</v>
      </c>
      <c r="B46" s="20" t="s">
        <v>365</v>
      </c>
      <c r="C46" s="21" t="s">
        <v>366</v>
      </c>
      <c r="D46" s="21">
        <v>6976.95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6976.95</v>
      </c>
      <c r="P46" s="21">
        <v>46.51</v>
      </c>
      <c r="Q46" s="21">
        <v>83.72</v>
      </c>
      <c r="R46" s="21">
        <v>59.61</v>
      </c>
      <c r="S46" s="21">
        <v>0</v>
      </c>
      <c r="T46" s="21">
        <v>0</v>
      </c>
      <c r="U46" s="21">
        <v>0</v>
      </c>
      <c r="V46" s="21">
        <v>734.04</v>
      </c>
      <c r="W46" s="21">
        <v>0</v>
      </c>
      <c r="X46" s="21">
        <v>734.04</v>
      </c>
      <c r="Y46" s="21">
        <v>223.24</v>
      </c>
      <c r="Z46" s="21">
        <v>0</v>
      </c>
      <c r="AA46" s="21">
        <v>0</v>
      </c>
      <c r="AB46" s="21">
        <v>0</v>
      </c>
      <c r="AC46" s="21">
        <v>-0.13</v>
      </c>
      <c r="AD46" s="21">
        <v>0</v>
      </c>
      <c r="AE46" s="21">
        <v>0</v>
      </c>
      <c r="AF46" s="21">
        <v>0</v>
      </c>
      <c r="AG46" s="21">
        <v>0</v>
      </c>
      <c r="AH46" s="21">
        <v>0</v>
      </c>
      <c r="AI46" s="21">
        <v>0</v>
      </c>
      <c r="AJ46" s="21">
        <v>0</v>
      </c>
      <c r="AK46" s="21">
        <v>957.15</v>
      </c>
      <c r="AL46" s="21">
        <v>6019.8</v>
      </c>
      <c r="AM46" s="21">
        <v>130.24</v>
      </c>
      <c r="AN46" s="21">
        <v>234.43</v>
      </c>
      <c r="AO46" s="21">
        <v>449.8</v>
      </c>
      <c r="AP46" s="21">
        <v>148.84</v>
      </c>
      <c r="AQ46" s="21">
        <v>174.42</v>
      </c>
      <c r="AR46" s="21">
        <v>446.52</v>
      </c>
      <c r="AS46" s="21">
        <v>814.47</v>
      </c>
      <c r="AT46" s="21">
        <v>372.1</v>
      </c>
      <c r="AU46" s="21">
        <v>74.42</v>
      </c>
      <c r="AV46" s="21">
        <v>0</v>
      </c>
      <c r="AW46" s="21">
        <v>2030.77</v>
      </c>
    </row>
    <row r="47" spans="1:49" x14ac:dyDescent="0.2">
      <c r="A47" s="22">
        <v>75</v>
      </c>
      <c r="B47" s="20" t="s">
        <v>367</v>
      </c>
      <c r="C47" s="21" t="s">
        <v>368</v>
      </c>
      <c r="D47" s="21">
        <v>4464.3900000000003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4464.3900000000003</v>
      </c>
      <c r="P47" s="21">
        <v>31.11</v>
      </c>
      <c r="Q47" s="21">
        <v>55.99</v>
      </c>
      <c r="R47" s="21">
        <v>34.33</v>
      </c>
      <c r="S47" s="21">
        <v>0</v>
      </c>
      <c r="T47" s="21">
        <v>0</v>
      </c>
      <c r="U47" s="21">
        <v>0</v>
      </c>
      <c r="V47" s="21">
        <v>341.53</v>
      </c>
      <c r="W47" s="21">
        <v>0</v>
      </c>
      <c r="X47" s="21">
        <v>341.53</v>
      </c>
      <c r="Y47" s="21">
        <v>122.83</v>
      </c>
      <c r="Z47" s="21">
        <v>0</v>
      </c>
      <c r="AA47" s="21">
        <v>0</v>
      </c>
      <c r="AB47" s="21">
        <v>0</v>
      </c>
      <c r="AC47" s="21">
        <v>0.03</v>
      </c>
      <c r="AD47" s="21">
        <v>0</v>
      </c>
      <c r="AE47" s="21">
        <v>0</v>
      </c>
      <c r="AF47" s="21">
        <v>0</v>
      </c>
      <c r="AG47" s="21">
        <v>0</v>
      </c>
      <c r="AH47" s="21">
        <v>0</v>
      </c>
      <c r="AI47" s="21">
        <v>0</v>
      </c>
      <c r="AJ47" s="21">
        <v>0</v>
      </c>
      <c r="AK47" s="21">
        <v>464.39</v>
      </c>
      <c r="AL47" s="21">
        <v>4000</v>
      </c>
      <c r="AM47" s="21">
        <v>87.1</v>
      </c>
      <c r="AN47" s="21">
        <v>156.78</v>
      </c>
      <c r="AO47" s="21">
        <v>379.56</v>
      </c>
      <c r="AP47" s="21">
        <v>99.55</v>
      </c>
      <c r="AQ47" s="21">
        <v>111.61</v>
      </c>
      <c r="AR47" s="21">
        <v>298.64</v>
      </c>
      <c r="AS47" s="21">
        <v>623.44000000000005</v>
      </c>
      <c r="AT47" s="21">
        <v>248.86</v>
      </c>
      <c r="AU47" s="21">
        <v>49.77</v>
      </c>
      <c r="AV47" s="21">
        <v>0</v>
      </c>
      <c r="AW47" s="21">
        <v>1431.87</v>
      </c>
    </row>
    <row r="48" spans="1:49" x14ac:dyDescent="0.2">
      <c r="A48" s="22">
        <v>77</v>
      </c>
      <c r="B48" s="20" t="s">
        <v>369</v>
      </c>
      <c r="C48" s="21" t="s">
        <v>370</v>
      </c>
      <c r="D48" s="21">
        <v>4970.71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4970.71</v>
      </c>
      <c r="P48" s="21">
        <v>34.64</v>
      </c>
      <c r="Q48" s="21">
        <v>62.34</v>
      </c>
      <c r="R48" s="21">
        <v>40.119999999999997</v>
      </c>
      <c r="S48" s="21">
        <v>0</v>
      </c>
      <c r="T48" s="21">
        <v>0</v>
      </c>
      <c r="U48" s="21">
        <v>0</v>
      </c>
      <c r="V48" s="21">
        <v>396.61</v>
      </c>
      <c r="W48" s="21">
        <v>0</v>
      </c>
      <c r="X48" s="21">
        <v>396.61</v>
      </c>
      <c r="Y48" s="21">
        <v>149.1</v>
      </c>
      <c r="Z48" s="21">
        <v>0</v>
      </c>
      <c r="AA48" s="21">
        <v>0</v>
      </c>
      <c r="AB48" s="21">
        <v>0</v>
      </c>
      <c r="AC48" s="21">
        <v>0.05</v>
      </c>
      <c r="AD48" s="21">
        <v>0</v>
      </c>
      <c r="AE48" s="21">
        <v>0</v>
      </c>
      <c r="AF48" s="21">
        <v>0</v>
      </c>
      <c r="AG48" s="21">
        <v>0</v>
      </c>
      <c r="AH48" s="21">
        <v>424.95</v>
      </c>
      <c r="AI48" s="21">
        <v>0</v>
      </c>
      <c r="AJ48" s="21">
        <v>0</v>
      </c>
      <c r="AK48" s="21">
        <v>970.71</v>
      </c>
      <c r="AL48" s="21">
        <v>4000</v>
      </c>
      <c r="AM48" s="21">
        <v>96.98</v>
      </c>
      <c r="AN48" s="21">
        <v>174.57</v>
      </c>
      <c r="AO48" s="21">
        <v>395.65</v>
      </c>
      <c r="AP48" s="21">
        <v>110.84</v>
      </c>
      <c r="AQ48" s="21">
        <v>124.27</v>
      </c>
      <c r="AR48" s="21">
        <v>332.51</v>
      </c>
      <c r="AS48" s="21">
        <v>667.2</v>
      </c>
      <c r="AT48" s="21">
        <v>277.08999999999997</v>
      </c>
      <c r="AU48" s="21">
        <v>55.42</v>
      </c>
      <c r="AV48" s="21">
        <v>0</v>
      </c>
      <c r="AW48" s="21">
        <v>1567.33</v>
      </c>
    </row>
    <row r="49" spans="1:49" x14ac:dyDescent="0.2">
      <c r="A49" s="22">
        <v>78</v>
      </c>
      <c r="B49" s="20" t="s">
        <v>371</v>
      </c>
      <c r="C49" s="21" t="s">
        <v>372</v>
      </c>
      <c r="D49" s="21">
        <v>4464.3900000000003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4464.3900000000003</v>
      </c>
      <c r="P49" s="21">
        <v>31.11</v>
      </c>
      <c r="Q49" s="21">
        <v>55.99</v>
      </c>
      <c r="R49" s="21">
        <v>34.33</v>
      </c>
      <c r="S49" s="21">
        <v>0</v>
      </c>
      <c r="T49" s="21">
        <v>0</v>
      </c>
      <c r="U49" s="21">
        <v>0</v>
      </c>
      <c r="V49" s="21">
        <v>341.53</v>
      </c>
      <c r="W49" s="21">
        <v>0</v>
      </c>
      <c r="X49" s="21">
        <v>341.53</v>
      </c>
      <c r="Y49" s="21">
        <v>122.83</v>
      </c>
      <c r="Z49" s="21">
        <v>0</v>
      </c>
      <c r="AA49" s="21">
        <v>0</v>
      </c>
      <c r="AB49" s="21">
        <v>0</v>
      </c>
      <c r="AC49" s="21">
        <v>0.03</v>
      </c>
      <c r="AD49" s="21">
        <v>0</v>
      </c>
      <c r="AE49" s="21">
        <v>0</v>
      </c>
      <c r="AF49" s="21">
        <v>0</v>
      </c>
      <c r="AG49" s="21">
        <v>0</v>
      </c>
      <c r="AH49" s="21">
        <v>0</v>
      </c>
      <c r="AI49" s="21">
        <v>0</v>
      </c>
      <c r="AJ49" s="21">
        <v>0</v>
      </c>
      <c r="AK49" s="21">
        <v>464.39</v>
      </c>
      <c r="AL49" s="21">
        <v>4000</v>
      </c>
      <c r="AM49" s="21">
        <v>87.1</v>
      </c>
      <c r="AN49" s="21">
        <v>156.78</v>
      </c>
      <c r="AO49" s="21">
        <v>379.56</v>
      </c>
      <c r="AP49" s="21">
        <v>99.55</v>
      </c>
      <c r="AQ49" s="21">
        <v>111.61</v>
      </c>
      <c r="AR49" s="21">
        <v>298.64</v>
      </c>
      <c r="AS49" s="21">
        <v>623.44000000000005</v>
      </c>
      <c r="AT49" s="21">
        <v>248.86</v>
      </c>
      <c r="AU49" s="21">
        <v>49.77</v>
      </c>
      <c r="AV49" s="21">
        <v>0</v>
      </c>
      <c r="AW49" s="21">
        <v>1431.87</v>
      </c>
    </row>
    <row r="50" spans="1:49" x14ac:dyDescent="0.2">
      <c r="A50" s="22">
        <v>79</v>
      </c>
      <c r="B50" s="20" t="s">
        <v>373</v>
      </c>
      <c r="C50" s="21" t="s">
        <v>374</v>
      </c>
      <c r="D50" s="21">
        <v>7887.76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7887.76</v>
      </c>
      <c r="P50" s="21">
        <v>54.96</v>
      </c>
      <c r="Q50" s="21">
        <v>98.93</v>
      </c>
      <c r="R50" s="21">
        <v>73.45</v>
      </c>
      <c r="S50" s="21">
        <v>0</v>
      </c>
      <c r="T50" s="21">
        <v>0</v>
      </c>
      <c r="U50" s="21">
        <v>0</v>
      </c>
      <c r="V50" s="21">
        <v>926.32</v>
      </c>
      <c r="W50" s="21">
        <v>0</v>
      </c>
      <c r="X50" s="21">
        <v>926.32</v>
      </c>
      <c r="Y50" s="21">
        <v>260.74</v>
      </c>
      <c r="Z50" s="21">
        <v>0</v>
      </c>
      <c r="AA50" s="21">
        <v>0</v>
      </c>
      <c r="AB50" s="21">
        <v>0</v>
      </c>
      <c r="AC50" s="21">
        <v>-0.1</v>
      </c>
      <c r="AD50" s="21">
        <v>0</v>
      </c>
      <c r="AE50" s="21">
        <v>0</v>
      </c>
      <c r="AF50" s="21">
        <v>0</v>
      </c>
      <c r="AG50" s="21">
        <v>0</v>
      </c>
      <c r="AH50" s="21">
        <v>0</v>
      </c>
      <c r="AI50" s="21">
        <v>0</v>
      </c>
      <c r="AJ50" s="21">
        <v>0</v>
      </c>
      <c r="AK50" s="21">
        <v>1186.96</v>
      </c>
      <c r="AL50" s="21">
        <v>6700.8</v>
      </c>
      <c r="AM50" s="21">
        <v>153.88999999999999</v>
      </c>
      <c r="AN50" s="21">
        <v>277.01</v>
      </c>
      <c r="AO50" s="21">
        <v>488.34</v>
      </c>
      <c r="AP50" s="21">
        <v>175.88</v>
      </c>
      <c r="AQ50" s="21">
        <v>197.19</v>
      </c>
      <c r="AR50" s="21">
        <v>527.64</v>
      </c>
      <c r="AS50" s="21">
        <v>919.24</v>
      </c>
      <c r="AT50" s="21">
        <v>439.7</v>
      </c>
      <c r="AU50" s="21">
        <v>87.94</v>
      </c>
      <c r="AV50" s="21">
        <v>0</v>
      </c>
      <c r="AW50" s="21">
        <v>2347.59</v>
      </c>
    </row>
    <row r="51" spans="1:49" x14ac:dyDescent="0.2">
      <c r="A51" s="22">
        <v>81</v>
      </c>
      <c r="B51" s="20" t="s">
        <v>375</v>
      </c>
      <c r="C51" s="21" t="s">
        <v>376</v>
      </c>
      <c r="D51" s="21">
        <v>5213.46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21">
        <v>0</v>
      </c>
      <c r="L51" s="21">
        <v>0</v>
      </c>
      <c r="M51" s="21">
        <v>0</v>
      </c>
      <c r="N51" s="21">
        <v>0</v>
      </c>
      <c r="O51" s="21">
        <v>5213.46</v>
      </c>
      <c r="P51" s="21">
        <v>36.33</v>
      </c>
      <c r="Q51" s="21">
        <v>65.39</v>
      </c>
      <c r="R51" s="21">
        <v>42.9</v>
      </c>
      <c r="S51" s="21">
        <v>0</v>
      </c>
      <c r="T51" s="21">
        <v>0</v>
      </c>
      <c r="U51" s="21">
        <v>0</v>
      </c>
      <c r="V51" s="21">
        <v>430.87</v>
      </c>
      <c r="W51" s="21">
        <v>0</v>
      </c>
      <c r="X51" s="21">
        <v>430.87</v>
      </c>
      <c r="Y51" s="21">
        <v>160.82</v>
      </c>
      <c r="Z51" s="21">
        <v>0</v>
      </c>
      <c r="AA51" s="21">
        <v>0</v>
      </c>
      <c r="AB51" s="21">
        <v>0</v>
      </c>
      <c r="AC51" s="21">
        <v>-0.03</v>
      </c>
      <c r="AD51" s="21">
        <v>0</v>
      </c>
      <c r="AE51" s="21">
        <v>0</v>
      </c>
      <c r="AF51" s="21">
        <v>0</v>
      </c>
      <c r="AG51" s="21">
        <v>0</v>
      </c>
      <c r="AH51" s="21">
        <v>0</v>
      </c>
      <c r="AI51" s="21">
        <v>0</v>
      </c>
      <c r="AJ51" s="21">
        <v>0</v>
      </c>
      <c r="AK51" s="21">
        <v>591.66</v>
      </c>
      <c r="AL51" s="21">
        <v>4621.8</v>
      </c>
      <c r="AM51" s="21">
        <v>101.72</v>
      </c>
      <c r="AN51" s="21">
        <v>183.09</v>
      </c>
      <c r="AO51" s="21">
        <v>403.36</v>
      </c>
      <c r="AP51" s="21">
        <v>116.25</v>
      </c>
      <c r="AQ51" s="21">
        <v>130.34</v>
      </c>
      <c r="AR51" s="21">
        <v>348.74</v>
      </c>
      <c r="AS51" s="21">
        <v>688.17</v>
      </c>
      <c r="AT51" s="21">
        <v>290.62</v>
      </c>
      <c r="AU51" s="21">
        <v>58.12</v>
      </c>
      <c r="AV51" s="21">
        <v>0</v>
      </c>
      <c r="AW51" s="21">
        <v>1632.24</v>
      </c>
    </row>
    <row r="52" spans="1:49" x14ac:dyDescent="0.2">
      <c r="A52" s="22">
        <v>84</v>
      </c>
      <c r="B52" s="20" t="s">
        <v>377</v>
      </c>
      <c r="C52" s="21" t="s">
        <v>378</v>
      </c>
      <c r="D52" s="21">
        <v>4464.3900000000003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4464.3900000000003</v>
      </c>
      <c r="P52" s="21">
        <v>31.11</v>
      </c>
      <c r="Q52" s="21">
        <v>55.99</v>
      </c>
      <c r="R52" s="21">
        <v>34.33</v>
      </c>
      <c r="S52" s="21">
        <v>0</v>
      </c>
      <c r="T52" s="21">
        <v>0</v>
      </c>
      <c r="U52" s="21">
        <v>0</v>
      </c>
      <c r="V52" s="21">
        <v>341.53</v>
      </c>
      <c r="W52" s="21">
        <v>0</v>
      </c>
      <c r="X52" s="21">
        <v>341.53</v>
      </c>
      <c r="Y52" s="21">
        <v>122.83</v>
      </c>
      <c r="Z52" s="21">
        <v>0</v>
      </c>
      <c r="AA52" s="21">
        <v>0</v>
      </c>
      <c r="AB52" s="21">
        <v>0</v>
      </c>
      <c r="AC52" s="21">
        <v>0.03</v>
      </c>
      <c r="AD52" s="21">
        <v>0</v>
      </c>
      <c r="AE52" s="21">
        <v>0</v>
      </c>
      <c r="AF52" s="21">
        <v>0</v>
      </c>
      <c r="AG52" s="21">
        <v>0</v>
      </c>
      <c r="AH52" s="21">
        <v>0</v>
      </c>
      <c r="AI52" s="21">
        <v>0</v>
      </c>
      <c r="AJ52" s="21">
        <v>0</v>
      </c>
      <c r="AK52" s="21">
        <v>464.39</v>
      </c>
      <c r="AL52" s="21">
        <v>4000</v>
      </c>
      <c r="AM52" s="21">
        <v>87.1</v>
      </c>
      <c r="AN52" s="21">
        <v>156.78</v>
      </c>
      <c r="AO52" s="21">
        <v>379.56</v>
      </c>
      <c r="AP52" s="21">
        <v>99.55</v>
      </c>
      <c r="AQ52" s="21">
        <v>111.61</v>
      </c>
      <c r="AR52" s="21">
        <v>298.64</v>
      </c>
      <c r="AS52" s="21">
        <v>623.44000000000005</v>
      </c>
      <c r="AT52" s="21">
        <v>248.86</v>
      </c>
      <c r="AU52" s="21">
        <v>49.77</v>
      </c>
      <c r="AV52" s="21">
        <v>0</v>
      </c>
      <c r="AW52" s="21">
        <v>1431.87</v>
      </c>
    </row>
    <row r="53" spans="1:49" x14ac:dyDescent="0.2">
      <c r="A53" s="22">
        <v>86</v>
      </c>
      <c r="B53" s="20" t="s">
        <v>379</v>
      </c>
      <c r="C53" s="21" t="s">
        <v>380</v>
      </c>
      <c r="D53" s="21">
        <v>5516.58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5516.58</v>
      </c>
      <c r="P53" s="21">
        <v>38.44</v>
      </c>
      <c r="Q53" s="21">
        <v>69.19</v>
      </c>
      <c r="R53" s="21">
        <v>46.36</v>
      </c>
      <c r="S53" s="21">
        <v>0</v>
      </c>
      <c r="T53" s="21">
        <v>0</v>
      </c>
      <c r="U53" s="21">
        <v>0</v>
      </c>
      <c r="V53" s="21">
        <v>479.36</v>
      </c>
      <c r="W53" s="21">
        <v>0</v>
      </c>
      <c r="X53" s="21">
        <v>479.36</v>
      </c>
      <c r="Y53" s="21">
        <v>169.59</v>
      </c>
      <c r="Z53" s="21">
        <v>0</v>
      </c>
      <c r="AA53" s="21">
        <v>0</v>
      </c>
      <c r="AB53" s="21">
        <v>0</v>
      </c>
      <c r="AC53" s="21">
        <v>0.03</v>
      </c>
      <c r="AD53" s="21">
        <v>0</v>
      </c>
      <c r="AE53" s="21">
        <v>0</v>
      </c>
      <c r="AF53" s="21">
        <v>0</v>
      </c>
      <c r="AG53" s="21">
        <v>0</v>
      </c>
      <c r="AH53" s="21">
        <v>0</v>
      </c>
      <c r="AI53" s="21">
        <v>0</v>
      </c>
      <c r="AJ53" s="21">
        <v>0</v>
      </c>
      <c r="AK53" s="21">
        <v>648.98</v>
      </c>
      <c r="AL53" s="21">
        <v>4867.6000000000004</v>
      </c>
      <c r="AM53" s="21">
        <v>107.63</v>
      </c>
      <c r="AN53" s="21">
        <v>193.74</v>
      </c>
      <c r="AO53" s="21">
        <v>412.99</v>
      </c>
      <c r="AP53" s="21">
        <v>123.01</v>
      </c>
      <c r="AQ53" s="21">
        <v>137.91</v>
      </c>
      <c r="AR53" s="21">
        <v>369.02</v>
      </c>
      <c r="AS53" s="21">
        <v>714.36</v>
      </c>
      <c r="AT53" s="21">
        <v>307.52</v>
      </c>
      <c r="AU53" s="21">
        <v>61.5</v>
      </c>
      <c r="AV53" s="21">
        <v>0</v>
      </c>
      <c r="AW53" s="21">
        <v>1713.32</v>
      </c>
    </row>
    <row r="54" spans="1:49" x14ac:dyDescent="0.2">
      <c r="A54" s="22">
        <v>87</v>
      </c>
      <c r="B54" s="20" t="s">
        <v>381</v>
      </c>
      <c r="C54" s="21" t="s">
        <v>382</v>
      </c>
      <c r="D54" s="21">
        <v>7072.99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7072.99</v>
      </c>
      <c r="P54" s="21">
        <v>49.28</v>
      </c>
      <c r="Q54" s="21">
        <v>88.71</v>
      </c>
      <c r="R54" s="21">
        <v>64.14</v>
      </c>
      <c r="S54" s="21">
        <v>0</v>
      </c>
      <c r="T54" s="21">
        <v>0</v>
      </c>
      <c r="U54" s="21">
        <v>0</v>
      </c>
      <c r="V54" s="21">
        <v>752.28</v>
      </c>
      <c r="W54" s="21">
        <v>0</v>
      </c>
      <c r="X54" s="21">
        <v>752.28</v>
      </c>
      <c r="Y54" s="21">
        <v>236.93</v>
      </c>
      <c r="Z54" s="21">
        <v>0</v>
      </c>
      <c r="AA54" s="21">
        <v>0</v>
      </c>
      <c r="AB54" s="21">
        <v>0</v>
      </c>
      <c r="AC54" s="21">
        <v>-0.02</v>
      </c>
      <c r="AD54" s="21">
        <v>0</v>
      </c>
      <c r="AE54" s="21">
        <v>0</v>
      </c>
      <c r="AF54" s="21">
        <v>0</v>
      </c>
      <c r="AG54" s="21">
        <v>0</v>
      </c>
      <c r="AH54" s="21">
        <v>0</v>
      </c>
      <c r="AI54" s="21">
        <v>0</v>
      </c>
      <c r="AJ54" s="21">
        <v>0</v>
      </c>
      <c r="AK54" s="21">
        <v>989.19</v>
      </c>
      <c r="AL54" s="21">
        <v>6083.8</v>
      </c>
      <c r="AM54" s="21">
        <v>138</v>
      </c>
      <c r="AN54" s="21">
        <v>248.4</v>
      </c>
      <c r="AO54" s="21">
        <v>462.45</v>
      </c>
      <c r="AP54" s="21">
        <v>157.71</v>
      </c>
      <c r="AQ54" s="21">
        <v>176.82</v>
      </c>
      <c r="AR54" s="21">
        <v>473.13</v>
      </c>
      <c r="AS54" s="21">
        <v>848.85</v>
      </c>
      <c r="AT54" s="21">
        <v>394.28</v>
      </c>
      <c r="AU54" s="21">
        <v>78.86</v>
      </c>
      <c r="AV54" s="21">
        <v>0</v>
      </c>
      <c r="AW54" s="21">
        <v>2129.65</v>
      </c>
    </row>
    <row r="55" spans="1:49" x14ac:dyDescent="0.2">
      <c r="A55" s="22">
        <v>88</v>
      </c>
      <c r="B55" s="20" t="s">
        <v>383</v>
      </c>
      <c r="C55" s="21" t="s">
        <v>384</v>
      </c>
      <c r="D55" s="21">
        <v>7322.65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>
        <v>0</v>
      </c>
      <c r="L55" s="21">
        <v>0</v>
      </c>
      <c r="M55" s="21">
        <v>0</v>
      </c>
      <c r="N55" s="21">
        <v>0</v>
      </c>
      <c r="O55" s="21">
        <v>7322.65</v>
      </c>
      <c r="P55" s="21">
        <v>51.02</v>
      </c>
      <c r="Q55" s="21">
        <v>91.84</v>
      </c>
      <c r="R55" s="21">
        <v>66.989999999999995</v>
      </c>
      <c r="S55" s="21">
        <v>0</v>
      </c>
      <c r="T55" s="21">
        <v>0</v>
      </c>
      <c r="U55" s="21">
        <v>0</v>
      </c>
      <c r="V55" s="21">
        <v>805.61</v>
      </c>
      <c r="W55" s="21">
        <v>0</v>
      </c>
      <c r="X55" s="21">
        <v>805.61</v>
      </c>
      <c r="Y55" s="21">
        <v>244.25</v>
      </c>
      <c r="Z55" s="21">
        <v>0</v>
      </c>
      <c r="AA55" s="21">
        <v>0</v>
      </c>
      <c r="AB55" s="21">
        <v>0</v>
      </c>
      <c r="AC55" s="21">
        <v>-0.01</v>
      </c>
      <c r="AD55" s="21">
        <v>0</v>
      </c>
      <c r="AE55" s="21">
        <v>0</v>
      </c>
      <c r="AF55" s="21">
        <v>0</v>
      </c>
      <c r="AG55" s="21">
        <v>0</v>
      </c>
      <c r="AH55" s="21">
        <v>0</v>
      </c>
      <c r="AI55" s="21">
        <v>0</v>
      </c>
      <c r="AJ55" s="21">
        <v>0</v>
      </c>
      <c r="AK55" s="21">
        <v>1049.8499999999999</v>
      </c>
      <c r="AL55" s="21">
        <v>6272.8</v>
      </c>
      <c r="AM55" s="21">
        <v>142.87</v>
      </c>
      <c r="AN55" s="21">
        <v>257.16000000000003</v>
      </c>
      <c r="AO55" s="21">
        <v>470.38</v>
      </c>
      <c r="AP55" s="21">
        <v>163.28</v>
      </c>
      <c r="AQ55" s="21">
        <v>183.07</v>
      </c>
      <c r="AR55" s="21">
        <v>489.84</v>
      </c>
      <c r="AS55" s="21">
        <v>870.41</v>
      </c>
      <c r="AT55" s="21">
        <v>408.2</v>
      </c>
      <c r="AU55" s="21">
        <v>81.64</v>
      </c>
      <c r="AV55" s="21">
        <v>0</v>
      </c>
      <c r="AW55" s="21">
        <v>2196.44</v>
      </c>
    </row>
    <row r="56" spans="1:49" x14ac:dyDescent="0.2">
      <c r="A56" s="22">
        <v>89</v>
      </c>
      <c r="B56" s="20" t="s">
        <v>385</v>
      </c>
      <c r="C56" s="21" t="s">
        <v>386</v>
      </c>
      <c r="D56" s="21">
        <v>4464.3900000000003</v>
      </c>
      <c r="E56" s="21">
        <v>0</v>
      </c>
      <c r="F56" s="21">
        <v>0</v>
      </c>
      <c r="G56" s="21">
        <v>0</v>
      </c>
      <c r="H56" s="21">
        <v>0</v>
      </c>
      <c r="I56" s="21">
        <v>0</v>
      </c>
      <c r="J56" s="21">
        <v>0</v>
      </c>
      <c r="K56" s="21">
        <v>0</v>
      </c>
      <c r="L56" s="21">
        <v>0</v>
      </c>
      <c r="M56" s="21">
        <v>0</v>
      </c>
      <c r="N56" s="21">
        <v>0</v>
      </c>
      <c r="O56" s="21">
        <v>4464.3900000000003</v>
      </c>
      <c r="P56" s="21">
        <v>31.11</v>
      </c>
      <c r="Q56" s="21">
        <v>55.99</v>
      </c>
      <c r="R56" s="21">
        <v>34.33</v>
      </c>
      <c r="S56" s="21">
        <v>0</v>
      </c>
      <c r="T56" s="21">
        <v>0</v>
      </c>
      <c r="U56" s="21">
        <v>0</v>
      </c>
      <c r="V56" s="21">
        <v>341.53</v>
      </c>
      <c r="W56" s="21">
        <v>0</v>
      </c>
      <c r="X56" s="21">
        <v>341.53</v>
      </c>
      <c r="Y56" s="21">
        <v>122.83</v>
      </c>
      <c r="Z56" s="21">
        <v>0</v>
      </c>
      <c r="AA56" s="21">
        <v>0</v>
      </c>
      <c r="AB56" s="21">
        <v>0</v>
      </c>
      <c r="AC56" s="21">
        <v>0.03</v>
      </c>
      <c r="AD56" s="21">
        <v>0</v>
      </c>
      <c r="AE56" s="21">
        <v>0</v>
      </c>
      <c r="AF56" s="21">
        <v>0</v>
      </c>
      <c r="AG56" s="21">
        <v>0</v>
      </c>
      <c r="AH56" s="21">
        <v>0</v>
      </c>
      <c r="AI56" s="21">
        <v>0</v>
      </c>
      <c r="AJ56" s="21">
        <v>0</v>
      </c>
      <c r="AK56" s="21">
        <v>464.39</v>
      </c>
      <c r="AL56" s="21">
        <v>4000</v>
      </c>
      <c r="AM56" s="21">
        <v>87.1</v>
      </c>
      <c r="AN56" s="21">
        <v>156.78</v>
      </c>
      <c r="AO56" s="21">
        <v>379.56</v>
      </c>
      <c r="AP56" s="21">
        <v>99.55</v>
      </c>
      <c r="AQ56" s="21">
        <v>111.61</v>
      </c>
      <c r="AR56" s="21">
        <v>298.64</v>
      </c>
      <c r="AS56" s="21">
        <v>623.44000000000005</v>
      </c>
      <c r="AT56" s="21">
        <v>248.86</v>
      </c>
      <c r="AU56" s="21">
        <v>49.77</v>
      </c>
      <c r="AV56" s="21">
        <v>0</v>
      </c>
      <c r="AW56" s="21">
        <v>1431.87</v>
      </c>
    </row>
    <row r="57" spans="1:49" x14ac:dyDescent="0.2">
      <c r="A57" s="22">
        <v>90</v>
      </c>
      <c r="B57" s="20" t="s">
        <v>387</v>
      </c>
      <c r="C57" s="21" t="s">
        <v>388</v>
      </c>
      <c r="D57" s="21">
        <v>5678.24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5678.24</v>
      </c>
      <c r="P57" s="21">
        <v>39.57</v>
      </c>
      <c r="Q57" s="21">
        <v>71.22</v>
      </c>
      <c r="R57" s="21">
        <v>48.21</v>
      </c>
      <c r="S57" s="21">
        <v>0</v>
      </c>
      <c r="T57" s="21">
        <v>0</v>
      </c>
      <c r="U57" s="21">
        <v>0</v>
      </c>
      <c r="V57" s="21">
        <v>505.23</v>
      </c>
      <c r="W57" s="21">
        <v>0</v>
      </c>
      <c r="X57" s="21">
        <v>505.23</v>
      </c>
      <c r="Y57" s="21">
        <v>177.4</v>
      </c>
      <c r="Z57" s="21">
        <v>0</v>
      </c>
      <c r="AA57" s="21">
        <v>0</v>
      </c>
      <c r="AB57" s="21">
        <v>0</v>
      </c>
      <c r="AC57" s="21">
        <v>0.01</v>
      </c>
      <c r="AD57" s="21">
        <v>0</v>
      </c>
      <c r="AE57" s="21">
        <v>0</v>
      </c>
      <c r="AF57" s="21">
        <v>0</v>
      </c>
      <c r="AG57" s="21">
        <v>0</v>
      </c>
      <c r="AH57" s="21">
        <v>0</v>
      </c>
      <c r="AI57" s="21">
        <v>0</v>
      </c>
      <c r="AJ57" s="21">
        <v>0</v>
      </c>
      <c r="AK57" s="21">
        <v>682.64</v>
      </c>
      <c r="AL57" s="21">
        <v>4995.6000000000004</v>
      </c>
      <c r="AM57" s="21">
        <v>110.79</v>
      </c>
      <c r="AN57" s="21">
        <v>199.41</v>
      </c>
      <c r="AO57" s="21">
        <v>418.12</v>
      </c>
      <c r="AP57" s="21">
        <v>126.61</v>
      </c>
      <c r="AQ57" s="21">
        <v>141.96</v>
      </c>
      <c r="AR57" s="21">
        <v>379.84</v>
      </c>
      <c r="AS57" s="21">
        <v>728.32</v>
      </c>
      <c r="AT57" s="21">
        <v>316.52999999999997</v>
      </c>
      <c r="AU57" s="21">
        <v>63.31</v>
      </c>
      <c r="AV57" s="21">
        <v>0</v>
      </c>
      <c r="AW57" s="21">
        <v>1756.57</v>
      </c>
    </row>
    <row r="58" spans="1:49" x14ac:dyDescent="0.2">
      <c r="A58" s="22">
        <v>91</v>
      </c>
      <c r="B58" s="20" t="s">
        <v>389</v>
      </c>
      <c r="C58" s="21" t="s">
        <v>390</v>
      </c>
      <c r="D58" s="21">
        <v>4464.3900000000003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4464.3900000000003</v>
      </c>
      <c r="P58" s="21">
        <v>31.11</v>
      </c>
      <c r="Q58" s="21">
        <v>55.99</v>
      </c>
      <c r="R58" s="21">
        <v>34.33</v>
      </c>
      <c r="S58" s="21">
        <v>0</v>
      </c>
      <c r="T58" s="21">
        <v>0</v>
      </c>
      <c r="U58" s="21">
        <v>0</v>
      </c>
      <c r="V58" s="21">
        <v>341.53</v>
      </c>
      <c r="W58" s="21">
        <v>0</v>
      </c>
      <c r="X58" s="21">
        <v>341.53</v>
      </c>
      <c r="Y58" s="21">
        <v>122.83</v>
      </c>
      <c r="Z58" s="21">
        <v>0</v>
      </c>
      <c r="AA58" s="21">
        <v>0</v>
      </c>
      <c r="AB58" s="21">
        <v>0</v>
      </c>
      <c r="AC58" s="21">
        <v>0.03</v>
      </c>
      <c r="AD58" s="21">
        <v>0</v>
      </c>
      <c r="AE58" s="21">
        <v>0</v>
      </c>
      <c r="AF58" s="21">
        <v>0</v>
      </c>
      <c r="AG58" s="21">
        <v>0</v>
      </c>
      <c r="AH58" s="21">
        <v>0</v>
      </c>
      <c r="AI58" s="21">
        <v>0</v>
      </c>
      <c r="AJ58" s="21">
        <v>0</v>
      </c>
      <c r="AK58" s="21">
        <v>464.39</v>
      </c>
      <c r="AL58" s="21">
        <v>4000</v>
      </c>
      <c r="AM58" s="21">
        <v>87.1</v>
      </c>
      <c r="AN58" s="21">
        <v>156.78</v>
      </c>
      <c r="AO58" s="21">
        <v>379.56</v>
      </c>
      <c r="AP58" s="21">
        <v>99.55</v>
      </c>
      <c r="AQ58" s="21">
        <v>111.61</v>
      </c>
      <c r="AR58" s="21">
        <v>298.64</v>
      </c>
      <c r="AS58" s="21">
        <v>623.44000000000005</v>
      </c>
      <c r="AT58" s="21">
        <v>248.86</v>
      </c>
      <c r="AU58" s="21">
        <v>49.77</v>
      </c>
      <c r="AV58" s="21">
        <v>0</v>
      </c>
      <c r="AW58" s="21">
        <v>1431.87</v>
      </c>
    </row>
    <row r="59" spans="1:49" x14ac:dyDescent="0.2">
      <c r="A59" s="22">
        <v>99</v>
      </c>
      <c r="B59" s="20" t="s">
        <v>391</v>
      </c>
      <c r="C59" s="21" t="s">
        <v>392</v>
      </c>
      <c r="D59" s="21">
        <v>4464.3900000000003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4464.3900000000003</v>
      </c>
      <c r="P59" s="21">
        <v>31.11</v>
      </c>
      <c r="Q59" s="21">
        <v>55.99</v>
      </c>
      <c r="R59" s="21">
        <v>34.33</v>
      </c>
      <c r="S59" s="21">
        <v>0</v>
      </c>
      <c r="T59" s="21">
        <v>0</v>
      </c>
      <c r="U59" s="21">
        <v>0</v>
      </c>
      <c r="V59" s="21">
        <v>341.53</v>
      </c>
      <c r="W59" s="21">
        <v>0</v>
      </c>
      <c r="X59" s="21">
        <v>341.53</v>
      </c>
      <c r="Y59" s="21">
        <v>123.03</v>
      </c>
      <c r="Z59" s="21">
        <v>0</v>
      </c>
      <c r="AA59" s="21">
        <v>0</v>
      </c>
      <c r="AB59" s="21">
        <v>0</v>
      </c>
      <c r="AC59" s="21">
        <v>-0.17</v>
      </c>
      <c r="AD59" s="21">
        <v>0</v>
      </c>
      <c r="AE59" s="21">
        <v>0</v>
      </c>
      <c r="AF59" s="21">
        <v>0</v>
      </c>
      <c r="AG59" s="21">
        <v>0</v>
      </c>
      <c r="AH59" s="21">
        <v>0</v>
      </c>
      <c r="AI59" s="21">
        <v>0</v>
      </c>
      <c r="AJ59" s="21">
        <v>0</v>
      </c>
      <c r="AK59" s="21">
        <v>464.39</v>
      </c>
      <c r="AL59" s="21">
        <v>4000</v>
      </c>
      <c r="AM59" s="21">
        <v>87.1</v>
      </c>
      <c r="AN59" s="21">
        <v>156.78</v>
      </c>
      <c r="AO59" s="21">
        <v>379.56</v>
      </c>
      <c r="AP59" s="21">
        <v>99.55</v>
      </c>
      <c r="AQ59" s="21">
        <v>111.61</v>
      </c>
      <c r="AR59" s="21">
        <v>298.64</v>
      </c>
      <c r="AS59" s="21">
        <v>623.44000000000005</v>
      </c>
      <c r="AT59" s="21">
        <v>248.86</v>
      </c>
      <c r="AU59" s="21">
        <v>49.77</v>
      </c>
      <c r="AV59" s="21">
        <v>0</v>
      </c>
      <c r="AW59" s="21">
        <v>1431.87</v>
      </c>
    </row>
    <row r="60" spans="1:49" x14ac:dyDescent="0.2">
      <c r="A60" s="22">
        <v>104</v>
      </c>
      <c r="B60" s="20" t="s">
        <v>393</v>
      </c>
      <c r="C60" s="21" t="s">
        <v>394</v>
      </c>
      <c r="D60" s="21">
        <v>6549.49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>
        <v>0</v>
      </c>
      <c r="L60" s="21">
        <v>0</v>
      </c>
      <c r="M60" s="21">
        <v>0</v>
      </c>
      <c r="N60" s="21">
        <v>0</v>
      </c>
      <c r="O60" s="21">
        <v>6549.49</v>
      </c>
      <c r="P60" s="21">
        <v>45.64</v>
      </c>
      <c r="Q60" s="21">
        <v>82.15</v>
      </c>
      <c r="R60" s="21">
        <v>58.16</v>
      </c>
      <c r="S60" s="21">
        <v>0</v>
      </c>
      <c r="T60" s="21">
        <v>0</v>
      </c>
      <c r="U60" s="21">
        <v>0</v>
      </c>
      <c r="V60" s="21">
        <v>657.44</v>
      </c>
      <c r="W60" s="21">
        <v>0</v>
      </c>
      <c r="X60" s="21">
        <v>657.44</v>
      </c>
      <c r="Y60" s="21">
        <v>206.55</v>
      </c>
      <c r="Z60" s="21">
        <v>0</v>
      </c>
      <c r="AA60" s="21">
        <v>0</v>
      </c>
      <c r="AB60" s="21">
        <v>0</v>
      </c>
      <c r="AC60" s="21">
        <v>0.1</v>
      </c>
      <c r="AD60" s="21">
        <v>0</v>
      </c>
      <c r="AE60" s="21">
        <v>0</v>
      </c>
      <c r="AF60" s="21">
        <v>0</v>
      </c>
      <c r="AG60" s="21">
        <v>0</v>
      </c>
      <c r="AH60" s="21">
        <v>0</v>
      </c>
      <c r="AI60" s="21">
        <v>0</v>
      </c>
      <c r="AJ60" s="21">
        <v>0</v>
      </c>
      <c r="AK60" s="21">
        <v>864.09</v>
      </c>
      <c r="AL60" s="21">
        <v>5685.4</v>
      </c>
      <c r="AM60" s="21">
        <v>127.78</v>
      </c>
      <c r="AN60" s="21">
        <v>230.01</v>
      </c>
      <c r="AO60" s="21">
        <v>445.81</v>
      </c>
      <c r="AP60" s="21">
        <v>146.04</v>
      </c>
      <c r="AQ60" s="21">
        <v>163.74</v>
      </c>
      <c r="AR60" s="21">
        <v>438.12</v>
      </c>
      <c r="AS60" s="21">
        <v>803.6</v>
      </c>
      <c r="AT60" s="21">
        <v>365.1</v>
      </c>
      <c r="AU60" s="21">
        <v>73.02</v>
      </c>
      <c r="AV60" s="21">
        <v>0</v>
      </c>
      <c r="AW60" s="21">
        <v>1989.62</v>
      </c>
    </row>
    <row r="61" spans="1:49" x14ac:dyDescent="0.2">
      <c r="A61" s="22">
        <v>116</v>
      </c>
      <c r="B61" s="20" t="s">
        <v>395</v>
      </c>
      <c r="C61" s="21" t="s">
        <v>396</v>
      </c>
      <c r="D61" s="21">
        <v>6549.49</v>
      </c>
      <c r="E61" s="21">
        <v>0</v>
      </c>
      <c r="F61" s="21">
        <v>0</v>
      </c>
      <c r="G61" s="21">
        <v>0</v>
      </c>
      <c r="H61" s="21">
        <v>0</v>
      </c>
      <c r="I61" s="21">
        <v>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6549.49</v>
      </c>
      <c r="P61" s="21">
        <v>45.64</v>
      </c>
      <c r="Q61" s="21">
        <v>82.15</v>
      </c>
      <c r="R61" s="21">
        <v>58.16</v>
      </c>
      <c r="S61" s="21">
        <v>0</v>
      </c>
      <c r="T61" s="21">
        <v>0</v>
      </c>
      <c r="U61" s="21">
        <v>0</v>
      </c>
      <c r="V61" s="21">
        <v>657.44</v>
      </c>
      <c r="W61" s="21">
        <v>0</v>
      </c>
      <c r="X61" s="21">
        <v>657.44</v>
      </c>
      <c r="Y61" s="21">
        <v>206.35</v>
      </c>
      <c r="Z61" s="21">
        <v>0</v>
      </c>
      <c r="AA61" s="21">
        <v>0</v>
      </c>
      <c r="AB61" s="21">
        <v>0</v>
      </c>
      <c r="AC61" s="21">
        <v>0.1</v>
      </c>
      <c r="AD61" s="21">
        <v>0</v>
      </c>
      <c r="AE61" s="21">
        <v>0</v>
      </c>
      <c r="AF61" s="21">
        <v>0</v>
      </c>
      <c r="AG61" s="21">
        <v>0</v>
      </c>
      <c r="AH61" s="21">
        <v>0</v>
      </c>
      <c r="AI61" s="21">
        <v>0</v>
      </c>
      <c r="AJ61" s="21">
        <v>0</v>
      </c>
      <c r="AK61" s="21">
        <v>863.89</v>
      </c>
      <c r="AL61" s="21">
        <v>5685.6</v>
      </c>
      <c r="AM61" s="21">
        <v>127.78</v>
      </c>
      <c r="AN61" s="21">
        <v>230.01</v>
      </c>
      <c r="AO61" s="21">
        <v>445.81</v>
      </c>
      <c r="AP61" s="21">
        <v>146.04</v>
      </c>
      <c r="AQ61" s="21">
        <v>163.74</v>
      </c>
      <c r="AR61" s="21">
        <v>438.12</v>
      </c>
      <c r="AS61" s="21">
        <v>803.6</v>
      </c>
      <c r="AT61" s="21">
        <v>365.1</v>
      </c>
      <c r="AU61" s="21">
        <v>73.02</v>
      </c>
      <c r="AV61" s="21">
        <v>0</v>
      </c>
      <c r="AW61" s="21">
        <v>1989.62</v>
      </c>
    </row>
    <row r="62" spans="1:49" x14ac:dyDescent="0.2">
      <c r="A62" s="22">
        <v>121</v>
      </c>
      <c r="B62" s="20" t="s">
        <v>397</v>
      </c>
      <c r="C62" s="21" t="s">
        <v>398</v>
      </c>
      <c r="D62" s="21">
        <v>2607.83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2607.83</v>
      </c>
      <c r="P62" s="21">
        <v>18.170000000000002</v>
      </c>
      <c r="Q62" s="21">
        <v>32.71</v>
      </c>
      <c r="R62" s="21">
        <v>18.170000000000002</v>
      </c>
      <c r="S62" s="21">
        <v>0</v>
      </c>
      <c r="T62" s="21">
        <v>-164.57</v>
      </c>
      <c r="U62" s="21">
        <v>-12.3</v>
      </c>
      <c r="V62" s="21">
        <v>151.69999999999999</v>
      </c>
      <c r="W62" s="21">
        <v>0</v>
      </c>
      <c r="X62" s="21">
        <v>0</v>
      </c>
      <c r="Y62" s="21">
        <v>69.25</v>
      </c>
      <c r="Z62" s="21">
        <v>0</v>
      </c>
      <c r="AA62" s="21">
        <v>0</v>
      </c>
      <c r="AB62" s="21">
        <v>0</v>
      </c>
      <c r="AC62" s="21">
        <v>0.08</v>
      </c>
      <c r="AD62" s="21">
        <v>0</v>
      </c>
      <c r="AE62" s="21">
        <v>0</v>
      </c>
      <c r="AF62" s="21">
        <v>0</v>
      </c>
      <c r="AG62" s="21">
        <v>0</v>
      </c>
      <c r="AH62" s="21">
        <v>0</v>
      </c>
      <c r="AI62" s="21">
        <v>0</v>
      </c>
      <c r="AJ62" s="21">
        <v>0</v>
      </c>
      <c r="AK62" s="21">
        <v>57.03</v>
      </c>
      <c r="AL62" s="21">
        <v>2550.8000000000002</v>
      </c>
      <c r="AM62" s="21">
        <v>50.88</v>
      </c>
      <c r="AN62" s="21">
        <v>91.58</v>
      </c>
      <c r="AO62" s="21">
        <v>334.46</v>
      </c>
      <c r="AP62" s="21">
        <v>58.15</v>
      </c>
      <c r="AQ62" s="21">
        <v>65.2</v>
      </c>
      <c r="AR62" s="21">
        <v>174.45</v>
      </c>
      <c r="AS62" s="21">
        <v>476.92</v>
      </c>
      <c r="AT62" s="21">
        <v>145.37</v>
      </c>
      <c r="AU62" s="21">
        <v>29.07</v>
      </c>
      <c r="AV62" s="21">
        <v>0</v>
      </c>
      <c r="AW62" s="21">
        <v>949.16</v>
      </c>
    </row>
    <row r="63" spans="1:49" x14ac:dyDescent="0.2">
      <c r="A63" s="22">
        <v>123</v>
      </c>
      <c r="B63" s="20" t="s">
        <v>399</v>
      </c>
      <c r="C63" s="21" t="s">
        <v>400</v>
      </c>
      <c r="D63" s="21">
        <v>3901.03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3901.03</v>
      </c>
      <c r="P63" s="21">
        <v>27.18</v>
      </c>
      <c r="Q63" s="21">
        <v>48.93</v>
      </c>
      <c r="R63" s="21">
        <v>27.9</v>
      </c>
      <c r="S63" s="21">
        <v>0</v>
      </c>
      <c r="T63" s="21">
        <v>0</v>
      </c>
      <c r="U63" s="21">
        <v>0</v>
      </c>
      <c r="V63" s="21">
        <v>280.23</v>
      </c>
      <c r="W63" s="21">
        <v>0</v>
      </c>
      <c r="X63" s="21">
        <v>280.23</v>
      </c>
      <c r="Y63" s="21">
        <v>106.61</v>
      </c>
      <c r="Z63" s="21">
        <v>0</v>
      </c>
      <c r="AA63" s="21">
        <v>0</v>
      </c>
      <c r="AB63" s="21">
        <v>0</v>
      </c>
      <c r="AC63" s="21">
        <v>-0.01</v>
      </c>
      <c r="AD63" s="21">
        <v>0</v>
      </c>
      <c r="AE63" s="21">
        <v>0</v>
      </c>
      <c r="AF63" s="21">
        <v>0</v>
      </c>
      <c r="AG63" s="21">
        <v>0</v>
      </c>
      <c r="AH63" s="21">
        <v>0</v>
      </c>
      <c r="AI63" s="21">
        <v>0</v>
      </c>
      <c r="AJ63" s="21">
        <v>0</v>
      </c>
      <c r="AK63" s="21">
        <v>386.83</v>
      </c>
      <c r="AL63" s="21">
        <v>3514.2</v>
      </c>
      <c r="AM63" s="21">
        <v>76.11</v>
      </c>
      <c r="AN63" s="21">
        <v>137</v>
      </c>
      <c r="AO63" s="21">
        <v>361.66</v>
      </c>
      <c r="AP63" s="21">
        <v>86.98</v>
      </c>
      <c r="AQ63" s="21">
        <v>97.53</v>
      </c>
      <c r="AR63" s="21">
        <v>260.95</v>
      </c>
      <c r="AS63" s="21">
        <v>574.77</v>
      </c>
      <c r="AT63" s="21">
        <v>217.46</v>
      </c>
      <c r="AU63" s="21">
        <v>43.49</v>
      </c>
      <c r="AV63" s="21">
        <v>0</v>
      </c>
      <c r="AW63" s="21">
        <v>1281.18</v>
      </c>
    </row>
    <row r="64" spans="1:49" x14ac:dyDescent="0.2">
      <c r="A64" s="22">
        <v>124</v>
      </c>
      <c r="B64" s="20" t="s">
        <v>401</v>
      </c>
      <c r="C64" s="21" t="s">
        <v>402</v>
      </c>
      <c r="D64" s="21">
        <v>3162.26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3162.26</v>
      </c>
      <c r="P64" s="21">
        <v>22.03</v>
      </c>
      <c r="Q64" s="21">
        <v>39.659999999999997</v>
      </c>
      <c r="R64" s="21">
        <v>22.03</v>
      </c>
      <c r="S64" s="21">
        <v>0</v>
      </c>
      <c r="T64" s="21">
        <v>-128.44</v>
      </c>
      <c r="U64" s="21">
        <v>0</v>
      </c>
      <c r="V64" s="21">
        <v>199.86</v>
      </c>
      <c r="W64" s="21">
        <v>0</v>
      </c>
      <c r="X64" s="21">
        <v>71.42</v>
      </c>
      <c r="Y64" s="21">
        <v>90.72</v>
      </c>
      <c r="Z64" s="21">
        <v>0</v>
      </c>
      <c r="AA64" s="21">
        <v>0</v>
      </c>
      <c r="AB64" s="21">
        <v>0</v>
      </c>
      <c r="AC64" s="21">
        <v>0.12</v>
      </c>
      <c r="AD64" s="21">
        <v>0</v>
      </c>
      <c r="AE64" s="21">
        <v>0</v>
      </c>
      <c r="AF64" s="21">
        <v>0</v>
      </c>
      <c r="AG64" s="21">
        <v>0</v>
      </c>
      <c r="AH64" s="21">
        <v>0</v>
      </c>
      <c r="AI64" s="21">
        <v>0</v>
      </c>
      <c r="AJ64" s="21">
        <v>0</v>
      </c>
      <c r="AK64" s="21">
        <v>162.26</v>
      </c>
      <c r="AL64" s="21">
        <v>3000</v>
      </c>
      <c r="AM64" s="21">
        <v>61.7</v>
      </c>
      <c r="AN64" s="21">
        <v>111.06</v>
      </c>
      <c r="AO64" s="21">
        <v>345.28</v>
      </c>
      <c r="AP64" s="21">
        <v>70.510000000000005</v>
      </c>
      <c r="AQ64" s="21">
        <v>79.06</v>
      </c>
      <c r="AR64" s="21">
        <v>211.53</v>
      </c>
      <c r="AS64" s="21">
        <v>518.04</v>
      </c>
      <c r="AT64" s="21">
        <v>176.28</v>
      </c>
      <c r="AU64" s="21">
        <v>35.26</v>
      </c>
      <c r="AV64" s="21">
        <v>0</v>
      </c>
      <c r="AW64" s="21">
        <v>1090.68</v>
      </c>
    </row>
    <row r="65" spans="1:49" x14ac:dyDescent="0.2">
      <c r="A65" s="22">
        <v>137</v>
      </c>
      <c r="B65" s="20" t="s">
        <v>403</v>
      </c>
      <c r="C65" s="21" t="s">
        <v>404</v>
      </c>
      <c r="D65" s="21">
        <v>2560.5300000000002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2560.5300000000002</v>
      </c>
      <c r="P65" s="21">
        <v>17.84</v>
      </c>
      <c r="Q65" s="21">
        <v>32.119999999999997</v>
      </c>
      <c r="R65" s="21">
        <v>17.850000000000001</v>
      </c>
      <c r="S65" s="21">
        <v>0</v>
      </c>
      <c r="T65" s="21">
        <v>-164.57</v>
      </c>
      <c r="U65" s="21">
        <v>-15.33</v>
      </c>
      <c r="V65" s="21">
        <v>148.68</v>
      </c>
      <c r="W65" s="21">
        <v>0</v>
      </c>
      <c r="X65" s="21">
        <v>0</v>
      </c>
      <c r="Y65" s="21">
        <v>68.209999999999994</v>
      </c>
      <c r="Z65" s="21">
        <v>0</v>
      </c>
      <c r="AA65" s="21">
        <v>0</v>
      </c>
      <c r="AB65" s="21">
        <v>0</v>
      </c>
      <c r="AC65" s="21">
        <v>0.05</v>
      </c>
      <c r="AD65" s="21">
        <v>0</v>
      </c>
      <c r="AE65" s="21">
        <v>0</v>
      </c>
      <c r="AF65" s="21">
        <v>0</v>
      </c>
      <c r="AG65" s="21">
        <v>0</v>
      </c>
      <c r="AH65" s="21">
        <v>0</v>
      </c>
      <c r="AI65" s="21">
        <v>0</v>
      </c>
      <c r="AJ65" s="21">
        <v>0</v>
      </c>
      <c r="AK65" s="21">
        <v>52.93</v>
      </c>
      <c r="AL65" s="21">
        <v>2507.6</v>
      </c>
      <c r="AM65" s="21">
        <v>49.96</v>
      </c>
      <c r="AN65" s="21">
        <v>89.92</v>
      </c>
      <c r="AO65" s="21">
        <v>333.53</v>
      </c>
      <c r="AP65" s="21">
        <v>57.09</v>
      </c>
      <c r="AQ65" s="21">
        <v>64.010000000000005</v>
      </c>
      <c r="AR65" s="21">
        <v>171.28</v>
      </c>
      <c r="AS65" s="21">
        <v>473.41</v>
      </c>
      <c r="AT65" s="21">
        <v>142.74</v>
      </c>
      <c r="AU65" s="21">
        <v>28.55</v>
      </c>
      <c r="AV65" s="21">
        <v>0</v>
      </c>
      <c r="AW65" s="21">
        <v>937.08</v>
      </c>
    </row>
    <row r="66" spans="1:49" x14ac:dyDescent="0.2">
      <c r="A66" s="22">
        <v>138</v>
      </c>
      <c r="B66" s="20" t="s">
        <v>405</v>
      </c>
      <c r="C66" s="21" t="s">
        <v>406</v>
      </c>
      <c r="D66" s="21">
        <v>2560.5300000000002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2560.5300000000002</v>
      </c>
      <c r="P66" s="21">
        <v>17.84</v>
      </c>
      <c r="Q66" s="21">
        <v>32.119999999999997</v>
      </c>
      <c r="R66" s="21">
        <v>17.850000000000001</v>
      </c>
      <c r="S66" s="21">
        <v>0</v>
      </c>
      <c r="T66" s="21">
        <v>-164.57</v>
      </c>
      <c r="U66" s="21">
        <v>-15.33</v>
      </c>
      <c r="V66" s="21">
        <v>148.68</v>
      </c>
      <c r="W66" s="21">
        <v>0</v>
      </c>
      <c r="X66" s="21">
        <v>0</v>
      </c>
      <c r="Y66" s="21">
        <v>68.41</v>
      </c>
      <c r="Z66" s="21">
        <v>0</v>
      </c>
      <c r="AA66" s="21">
        <v>0</v>
      </c>
      <c r="AB66" s="21">
        <v>0</v>
      </c>
      <c r="AC66" s="21">
        <v>-0.15</v>
      </c>
      <c r="AD66" s="21">
        <v>0</v>
      </c>
      <c r="AE66" s="21">
        <v>0</v>
      </c>
      <c r="AF66" s="21">
        <v>0</v>
      </c>
      <c r="AG66" s="21">
        <v>0</v>
      </c>
      <c r="AH66" s="21">
        <v>0</v>
      </c>
      <c r="AI66" s="21">
        <v>0</v>
      </c>
      <c r="AJ66" s="21">
        <v>0</v>
      </c>
      <c r="AK66" s="21">
        <v>52.93</v>
      </c>
      <c r="AL66" s="21">
        <v>2507.6</v>
      </c>
      <c r="AM66" s="21">
        <v>49.96</v>
      </c>
      <c r="AN66" s="21">
        <v>89.92</v>
      </c>
      <c r="AO66" s="21">
        <v>333.53</v>
      </c>
      <c r="AP66" s="21">
        <v>57.09</v>
      </c>
      <c r="AQ66" s="21">
        <v>64.010000000000005</v>
      </c>
      <c r="AR66" s="21">
        <v>171.28</v>
      </c>
      <c r="AS66" s="21">
        <v>473.41</v>
      </c>
      <c r="AT66" s="21">
        <v>142.74</v>
      </c>
      <c r="AU66" s="21">
        <v>28.55</v>
      </c>
      <c r="AV66" s="21">
        <v>0</v>
      </c>
      <c r="AW66" s="21">
        <v>937.08</v>
      </c>
    </row>
    <row r="67" spans="1:49" x14ac:dyDescent="0.2">
      <c r="A67" s="22">
        <v>148</v>
      </c>
      <c r="B67" s="20" t="s">
        <v>407</v>
      </c>
      <c r="C67" s="21" t="s">
        <v>408</v>
      </c>
      <c r="D67" s="21">
        <v>3745.62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3745.62</v>
      </c>
      <c r="P67" s="21">
        <v>26.1</v>
      </c>
      <c r="Q67" s="21">
        <v>46.98</v>
      </c>
      <c r="R67" s="21">
        <v>26.12</v>
      </c>
      <c r="S67" s="21">
        <v>0</v>
      </c>
      <c r="T67" s="21">
        <v>0</v>
      </c>
      <c r="U67" s="21">
        <v>0</v>
      </c>
      <c r="V67" s="21">
        <v>263.32</v>
      </c>
      <c r="W67" s="21">
        <v>0</v>
      </c>
      <c r="X67" s="21">
        <v>263.32</v>
      </c>
      <c r="Y67" s="21">
        <v>101.8</v>
      </c>
      <c r="Z67" s="21">
        <v>0</v>
      </c>
      <c r="AA67" s="21">
        <v>0</v>
      </c>
      <c r="AB67" s="21">
        <v>0</v>
      </c>
      <c r="AC67" s="21">
        <v>0.1</v>
      </c>
      <c r="AD67" s="21">
        <v>0</v>
      </c>
      <c r="AE67" s="21">
        <v>0</v>
      </c>
      <c r="AF67" s="21">
        <v>0</v>
      </c>
      <c r="AG67" s="21">
        <v>0</v>
      </c>
      <c r="AH67" s="21">
        <v>0</v>
      </c>
      <c r="AI67" s="21">
        <v>0</v>
      </c>
      <c r="AJ67" s="21">
        <v>0</v>
      </c>
      <c r="AK67" s="21">
        <v>365.22</v>
      </c>
      <c r="AL67" s="21">
        <v>3380.4</v>
      </c>
      <c r="AM67" s="21">
        <v>73.08</v>
      </c>
      <c r="AN67" s="21">
        <v>131.54</v>
      </c>
      <c r="AO67" s="21">
        <v>356.72</v>
      </c>
      <c r="AP67" s="21">
        <v>83.52</v>
      </c>
      <c r="AQ67" s="21">
        <v>93.64</v>
      </c>
      <c r="AR67" s="21">
        <v>250.56</v>
      </c>
      <c r="AS67" s="21">
        <v>561.34</v>
      </c>
      <c r="AT67" s="21">
        <v>208.8</v>
      </c>
      <c r="AU67" s="21">
        <v>41.76</v>
      </c>
      <c r="AV67" s="21">
        <v>0</v>
      </c>
      <c r="AW67" s="21">
        <v>1239.6199999999999</v>
      </c>
    </row>
    <row r="68" spans="1:49" x14ac:dyDescent="0.2">
      <c r="A68" s="22">
        <v>150</v>
      </c>
      <c r="B68" s="20" t="s">
        <v>409</v>
      </c>
      <c r="C68" s="21" t="s">
        <v>410</v>
      </c>
      <c r="D68" s="21">
        <v>4464.3900000000003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>
        <v>0</v>
      </c>
      <c r="L68" s="21">
        <v>0</v>
      </c>
      <c r="M68" s="21">
        <v>0</v>
      </c>
      <c r="N68" s="21">
        <v>0</v>
      </c>
      <c r="O68" s="21">
        <v>4464.3900000000003</v>
      </c>
      <c r="P68" s="21">
        <v>31.11</v>
      </c>
      <c r="Q68" s="21">
        <v>55.99</v>
      </c>
      <c r="R68" s="21">
        <v>34.33</v>
      </c>
      <c r="S68" s="21">
        <v>0</v>
      </c>
      <c r="T68" s="21">
        <v>0</v>
      </c>
      <c r="U68" s="21">
        <v>0</v>
      </c>
      <c r="V68" s="21">
        <v>341.53</v>
      </c>
      <c r="W68" s="21">
        <v>0</v>
      </c>
      <c r="X68" s="21">
        <v>341.53</v>
      </c>
      <c r="Y68" s="21">
        <v>123.03</v>
      </c>
      <c r="Z68" s="21">
        <v>0</v>
      </c>
      <c r="AA68" s="21">
        <v>0</v>
      </c>
      <c r="AB68" s="21">
        <v>0</v>
      </c>
      <c r="AC68" s="21">
        <v>-0.17</v>
      </c>
      <c r="AD68" s="21">
        <v>0</v>
      </c>
      <c r="AE68" s="21">
        <v>0</v>
      </c>
      <c r="AF68" s="21">
        <v>0</v>
      </c>
      <c r="AG68" s="21">
        <v>0</v>
      </c>
      <c r="AH68" s="21">
        <v>0</v>
      </c>
      <c r="AI68" s="21">
        <v>0</v>
      </c>
      <c r="AJ68" s="21">
        <v>0</v>
      </c>
      <c r="AK68" s="21">
        <v>464.39</v>
      </c>
      <c r="AL68" s="21">
        <v>4000</v>
      </c>
      <c r="AM68" s="21">
        <v>87.1</v>
      </c>
      <c r="AN68" s="21">
        <v>156.78</v>
      </c>
      <c r="AO68" s="21">
        <v>379.56</v>
      </c>
      <c r="AP68" s="21">
        <v>99.55</v>
      </c>
      <c r="AQ68" s="21">
        <v>111.61</v>
      </c>
      <c r="AR68" s="21">
        <v>298.64</v>
      </c>
      <c r="AS68" s="21">
        <v>623.44000000000005</v>
      </c>
      <c r="AT68" s="21">
        <v>248.86</v>
      </c>
      <c r="AU68" s="21">
        <v>49.77</v>
      </c>
      <c r="AV68" s="21">
        <v>0</v>
      </c>
      <c r="AW68" s="21">
        <v>1431.87</v>
      </c>
    </row>
    <row r="69" spans="1:49" x14ac:dyDescent="0.2">
      <c r="A69" s="22">
        <v>152</v>
      </c>
      <c r="B69" s="20" t="s">
        <v>411</v>
      </c>
      <c r="C69" s="21" t="s">
        <v>412</v>
      </c>
      <c r="D69" s="21">
        <v>2560.5300000000002</v>
      </c>
      <c r="E69" s="21">
        <v>0</v>
      </c>
      <c r="F69" s="21">
        <v>0</v>
      </c>
      <c r="G69" s="21">
        <v>0</v>
      </c>
      <c r="H69" s="21">
        <v>0</v>
      </c>
      <c r="I69" s="21">
        <v>0</v>
      </c>
      <c r="J69" s="21">
        <v>0</v>
      </c>
      <c r="K69" s="21">
        <v>0</v>
      </c>
      <c r="L69" s="21">
        <v>0</v>
      </c>
      <c r="M69" s="21">
        <v>0</v>
      </c>
      <c r="N69" s="21">
        <v>0</v>
      </c>
      <c r="O69" s="21">
        <v>2560.5300000000002</v>
      </c>
      <c r="P69" s="21">
        <v>17.84</v>
      </c>
      <c r="Q69" s="21">
        <v>32.119999999999997</v>
      </c>
      <c r="R69" s="21">
        <v>17.850000000000001</v>
      </c>
      <c r="S69" s="21">
        <v>0</v>
      </c>
      <c r="T69" s="21">
        <v>-164.57</v>
      </c>
      <c r="U69" s="21">
        <v>-15.33</v>
      </c>
      <c r="V69" s="21">
        <v>148.68</v>
      </c>
      <c r="W69" s="21">
        <v>0</v>
      </c>
      <c r="X69" s="21">
        <v>0</v>
      </c>
      <c r="Y69" s="21">
        <v>68.209999999999994</v>
      </c>
      <c r="Z69" s="21">
        <v>0</v>
      </c>
      <c r="AA69" s="21">
        <v>0</v>
      </c>
      <c r="AB69" s="21">
        <v>0</v>
      </c>
      <c r="AC69" s="21">
        <v>0.05</v>
      </c>
      <c r="AD69" s="21">
        <v>0</v>
      </c>
      <c r="AE69" s="21">
        <v>0</v>
      </c>
      <c r="AF69" s="21">
        <v>0</v>
      </c>
      <c r="AG69" s="21">
        <v>0</v>
      </c>
      <c r="AH69" s="21">
        <v>0</v>
      </c>
      <c r="AI69" s="21">
        <v>0</v>
      </c>
      <c r="AJ69" s="21">
        <v>0</v>
      </c>
      <c r="AK69" s="21">
        <v>52.93</v>
      </c>
      <c r="AL69" s="21">
        <v>2507.6</v>
      </c>
      <c r="AM69" s="21">
        <v>49.96</v>
      </c>
      <c r="AN69" s="21">
        <v>89.92</v>
      </c>
      <c r="AO69" s="21">
        <v>333.53</v>
      </c>
      <c r="AP69" s="21">
        <v>57.09</v>
      </c>
      <c r="AQ69" s="21">
        <v>64.010000000000005</v>
      </c>
      <c r="AR69" s="21">
        <v>171.28</v>
      </c>
      <c r="AS69" s="21">
        <v>473.41</v>
      </c>
      <c r="AT69" s="21">
        <v>142.74</v>
      </c>
      <c r="AU69" s="21">
        <v>28.55</v>
      </c>
      <c r="AV69" s="21">
        <v>0</v>
      </c>
      <c r="AW69" s="21">
        <v>937.08</v>
      </c>
    </row>
    <row r="70" spans="1:49" x14ac:dyDescent="0.2">
      <c r="A70" s="22">
        <v>161</v>
      </c>
      <c r="B70" s="20" t="s">
        <v>413</v>
      </c>
      <c r="C70" s="21" t="s">
        <v>414</v>
      </c>
      <c r="D70" s="21">
        <v>4464.3900000000003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>
        <v>0</v>
      </c>
      <c r="L70" s="21">
        <v>0</v>
      </c>
      <c r="M70" s="21">
        <v>0</v>
      </c>
      <c r="N70" s="21">
        <v>0</v>
      </c>
      <c r="O70" s="21">
        <v>4464.3900000000003</v>
      </c>
      <c r="P70" s="21">
        <v>31.11</v>
      </c>
      <c r="Q70" s="21">
        <v>55.99</v>
      </c>
      <c r="R70" s="21">
        <v>34.33</v>
      </c>
      <c r="S70" s="21">
        <v>0</v>
      </c>
      <c r="T70" s="21">
        <v>0</v>
      </c>
      <c r="U70" s="21">
        <v>0</v>
      </c>
      <c r="V70" s="21">
        <v>341.53</v>
      </c>
      <c r="W70" s="21">
        <v>0</v>
      </c>
      <c r="X70" s="21">
        <v>341.53</v>
      </c>
      <c r="Y70" s="21">
        <v>122.83</v>
      </c>
      <c r="Z70" s="21">
        <v>0</v>
      </c>
      <c r="AA70" s="21">
        <v>0</v>
      </c>
      <c r="AB70" s="21">
        <v>0</v>
      </c>
      <c r="AC70" s="21">
        <v>0.03</v>
      </c>
      <c r="AD70" s="21">
        <v>0</v>
      </c>
      <c r="AE70" s="21">
        <v>0</v>
      </c>
      <c r="AF70" s="21">
        <v>0</v>
      </c>
      <c r="AG70" s="21">
        <v>0</v>
      </c>
      <c r="AH70" s="21">
        <v>0</v>
      </c>
      <c r="AI70" s="21">
        <v>0</v>
      </c>
      <c r="AJ70" s="21">
        <v>0</v>
      </c>
      <c r="AK70" s="21">
        <v>464.39</v>
      </c>
      <c r="AL70" s="21">
        <v>4000</v>
      </c>
      <c r="AM70" s="21">
        <v>87.1</v>
      </c>
      <c r="AN70" s="21">
        <v>156.78</v>
      </c>
      <c r="AO70" s="21">
        <v>379.56</v>
      </c>
      <c r="AP70" s="21">
        <v>99.55</v>
      </c>
      <c r="AQ70" s="21">
        <v>111.61</v>
      </c>
      <c r="AR70" s="21">
        <v>298.64</v>
      </c>
      <c r="AS70" s="21">
        <v>623.44000000000005</v>
      </c>
      <c r="AT70" s="21">
        <v>248.86</v>
      </c>
      <c r="AU70" s="21">
        <v>49.77</v>
      </c>
      <c r="AV70" s="21">
        <v>0</v>
      </c>
      <c r="AW70" s="21">
        <v>1431.87</v>
      </c>
    </row>
    <row r="71" spans="1:49" x14ac:dyDescent="0.2">
      <c r="A71" s="22">
        <v>165</v>
      </c>
      <c r="B71" s="20" t="s">
        <v>415</v>
      </c>
      <c r="C71" s="21" t="s">
        <v>416</v>
      </c>
      <c r="D71" s="21">
        <v>2560.5300000000002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>
        <v>0</v>
      </c>
      <c r="L71" s="21">
        <v>0</v>
      </c>
      <c r="M71" s="21">
        <v>0</v>
      </c>
      <c r="N71" s="21">
        <v>0</v>
      </c>
      <c r="O71" s="21">
        <v>2560.5300000000002</v>
      </c>
      <c r="P71" s="21">
        <v>17.84</v>
      </c>
      <c r="Q71" s="21">
        <v>32.119999999999997</v>
      </c>
      <c r="R71" s="21">
        <v>17.850000000000001</v>
      </c>
      <c r="S71" s="21">
        <v>0</v>
      </c>
      <c r="T71" s="21">
        <v>-164.57</v>
      </c>
      <c r="U71" s="21">
        <v>-15.33</v>
      </c>
      <c r="V71" s="21">
        <v>148.68</v>
      </c>
      <c r="W71" s="21">
        <v>0</v>
      </c>
      <c r="X71" s="21">
        <v>0</v>
      </c>
      <c r="Y71" s="21">
        <v>68.209999999999994</v>
      </c>
      <c r="Z71" s="21">
        <v>0</v>
      </c>
      <c r="AA71" s="21">
        <v>0</v>
      </c>
      <c r="AB71" s="21">
        <v>0</v>
      </c>
      <c r="AC71" s="21">
        <v>0.05</v>
      </c>
      <c r="AD71" s="21">
        <v>0</v>
      </c>
      <c r="AE71" s="21">
        <v>0</v>
      </c>
      <c r="AF71" s="21">
        <v>0</v>
      </c>
      <c r="AG71" s="21">
        <v>0</v>
      </c>
      <c r="AH71" s="21">
        <v>0</v>
      </c>
      <c r="AI71" s="21">
        <v>0</v>
      </c>
      <c r="AJ71" s="21">
        <v>0</v>
      </c>
      <c r="AK71" s="21">
        <v>52.93</v>
      </c>
      <c r="AL71" s="21">
        <v>2507.6</v>
      </c>
      <c r="AM71" s="21">
        <v>49.96</v>
      </c>
      <c r="AN71" s="21">
        <v>89.92</v>
      </c>
      <c r="AO71" s="21">
        <v>333.53</v>
      </c>
      <c r="AP71" s="21">
        <v>57.09</v>
      </c>
      <c r="AQ71" s="21">
        <v>64.010000000000005</v>
      </c>
      <c r="AR71" s="21">
        <v>171.28</v>
      </c>
      <c r="AS71" s="21">
        <v>473.41</v>
      </c>
      <c r="AT71" s="21">
        <v>142.74</v>
      </c>
      <c r="AU71" s="21">
        <v>28.55</v>
      </c>
      <c r="AV71" s="21">
        <v>0</v>
      </c>
      <c r="AW71" s="21">
        <v>937.08</v>
      </c>
    </row>
    <row r="72" spans="1:49" x14ac:dyDescent="0.2">
      <c r="A72" s="22">
        <v>221</v>
      </c>
      <c r="B72" s="20" t="s">
        <v>417</v>
      </c>
      <c r="C72" s="21" t="s">
        <v>418</v>
      </c>
      <c r="D72" s="21">
        <v>2560.5300000000002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>
        <v>0</v>
      </c>
      <c r="L72" s="21">
        <v>0</v>
      </c>
      <c r="M72" s="21">
        <v>0</v>
      </c>
      <c r="N72" s="21">
        <v>0</v>
      </c>
      <c r="O72" s="21">
        <v>2560.5300000000002</v>
      </c>
      <c r="P72" s="21">
        <v>17.84</v>
      </c>
      <c r="Q72" s="21">
        <v>32.119999999999997</v>
      </c>
      <c r="R72" s="21">
        <v>17.850000000000001</v>
      </c>
      <c r="S72" s="21">
        <v>0</v>
      </c>
      <c r="T72" s="21">
        <v>-164.57</v>
      </c>
      <c r="U72" s="21">
        <v>-15.33</v>
      </c>
      <c r="V72" s="21">
        <v>148.68</v>
      </c>
      <c r="W72" s="21">
        <v>0</v>
      </c>
      <c r="X72" s="21">
        <v>0</v>
      </c>
      <c r="Y72" s="21">
        <v>68.209999999999994</v>
      </c>
      <c r="Z72" s="21">
        <v>0</v>
      </c>
      <c r="AA72" s="21">
        <v>0</v>
      </c>
      <c r="AB72" s="21">
        <v>0</v>
      </c>
      <c r="AC72" s="21">
        <v>0.05</v>
      </c>
      <c r="AD72" s="21">
        <v>0</v>
      </c>
      <c r="AE72" s="21">
        <v>0</v>
      </c>
      <c r="AF72" s="21">
        <v>0</v>
      </c>
      <c r="AG72" s="21">
        <v>0</v>
      </c>
      <c r="AH72" s="21">
        <v>0</v>
      </c>
      <c r="AI72" s="21">
        <v>0</v>
      </c>
      <c r="AJ72" s="21">
        <v>0</v>
      </c>
      <c r="AK72" s="21">
        <v>52.93</v>
      </c>
      <c r="AL72" s="21">
        <v>2507.6</v>
      </c>
      <c r="AM72" s="21">
        <v>49.96</v>
      </c>
      <c r="AN72" s="21">
        <v>89.92</v>
      </c>
      <c r="AO72" s="21">
        <v>333.53</v>
      </c>
      <c r="AP72" s="21">
        <v>57.09</v>
      </c>
      <c r="AQ72" s="21">
        <v>64.010000000000005</v>
      </c>
      <c r="AR72" s="21">
        <v>171.28</v>
      </c>
      <c r="AS72" s="21">
        <v>473.41</v>
      </c>
      <c r="AT72" s="21">
        <v>142.74</v>
      </c>
      <c r="AU72" s="21">
        <v>28.55</v>
      </c>
      <c r="AV72" s="21">
        <v>0</v>
      </c>
      <c r="AW72" s="21">
        <v>937.08</v>
      </c>
    </row>
    <row r="73" spans="1:49" x14ac:dyDescent="0.2">
      <c r="A73" s="22">
        <v>232</v>
      </c>
      <c r="B73" s="20" t="s">
        <v>419</v>
      </c>
      <c r="C73" s="21" t="s">
        <v>420</v>
      </c>
      <c r="D73" s="21">
        <v>8019.67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21">
        <v>0</v>
      </c>
      <c r="L73" s="21">
        <v>0</v>
      </c>
      <c r="M73" s="21">
        <v>0</v>
      </c>
      <c r="N73" s="21">
        <v>0</v>
      </c>
      <c r="O73" s="21">
        <v>8019.67</v>
      </c>
      <c r="P73" s="21">
        <v>55.88</v>
      </c>
      <c r="Q73" s="21">
        <v>100.59</v>
      </c>
      <c r="R73" s="21">
        <v>74.959999999999994</v>
      </c>
      <c r="S73" s="21">
        <v>0</v>
      </c>
      <c r="T73" s="21">
        <v>0</v>
      </c>
      <c r="U73" s="21">
        <v>0</v>
      </c>
      <c r="V73" s="21">
        <v>954.49</v>
      </c>
      <c r="W73" s="21">
        <v>0</v>
      </c>
      <c r="X73" s="21">
        <v>954.49</v>
      </c>
      <c r="Y73" s="21">
        <v>264.23</v>
      </c>
      <c r="Z73" s="21">
        <v>0</v>
      </c>
      <c r="AA73" s="21">
        <v>0</v>
      </c>
      <c r="AB73" s="21">
        <v>0</v>
      </c>
      <c r="AC73" s="21">
        <v>0.15</v>
      </c>
      <c r="AD73" s="21">
        <v>0</v>
      </c>
      <c r="AE73" s="21">
        <v>0</v>
      </c>
      <c r="AF73" s="21">
        <v>0</v>
      </c>
      <c r="AG73" s="21">
        <v>0</v>
      </c>
      <c r="AH73" s="21">
        <v>0</v>
      </c>
      <c r="AI73" s="21">
        <v>0</v>
      </c>
      <c r="AJ73" s="21">
        <v>0</v>
      </c>
      <c r="AK73" s="21">
        <v>1218.8699999999999</v>
      </c>
      <c r="AL73" s="21">
        <v>6800.8</v>
      </c>
      <c r="AM73" s="21">
        <v>156.47</v>
      </c>
      <c r="AN73" s="21">
        <v>281.64</v>
      </c>
      <c r="AO73" s="21">
        <v>492.53</v>
      </c>
      <c r="AP73" s="21">
        <v>178.82</v>
      </c>
      <c r="AQ73" s="21">
        <v>200.49</v>
      </c>
      <c r="AR73" s="21">
        <v>536.46</v>
      </c>
      <c r="AS73" s="21">
        <v>930.64</v>
      </c>
      <c r="AT73" s="21">
        <v>447.05</v>
      </c>
      <c r="AU73" s="21">
        <v>89.41</v>
      </c>
      <c r="AV73" s="21">
        <v>0</v>
      </c>
      <c r="AW73" s="21">
        <v>2382.87</v>
      </c>
    </row>
    <row r="74" spans="1:49" x14ac:dyDescent="0.2">
      <c r="A74" s="22">
        <v>273</v>
      </c>
      <c r="B74" s="20" t="s">
        <v>421</v>
      </c>
      <c r="C74" s="21" t="s">
        <v>422</v>
      </c>
      <c r="D74" s="21">
        <v>8021.66</v>
      </c>
      <c r="E74" s="21">
        <v>0</v>
      </c>
      <c r="F74" s="21">
        <v>0</v>
      </c>
      <c r="G74" s="21">
        <v>0</v>
      </c>
      <c r="H74" s="21">
        <v>0</v>
      </c>
      <c r="I74" s="21">
        <v>0</v>
      </c>
      <c r="J74" s="21">
        <v>0</v>
      </c>
      <c r="K74" s="21">
        <v>0</v>
      </c>
      <c r="L74" s="21">
        <v>0</v>
      </c>
      <c r="M74" s="21">
        <v>0</v>
      </c>
      <c r="N74" s="21">
        <v>0</v>
      </c>
      <c r="O74" s="21">
        <v>8021.66</v>
      </c>
      <c r="P74" s="21">
        <v>56.26</v>
      </c>
      <c r="Q74" s="21">
        <v>101.27</v>
      </c>
      <c r="R74" s="21">
        <v>75.59</v>
      </c>
      <c r="S74" s="21">
        <v>0</v>
      </c>
      <c r="T74" s="21">
        <v>0</v>
      </c>
      <c r="U74" s="21">
        <v>0</v>
      </c>
      <c r="V74" s="21">
        <v>954.92</v>
      </c>
      <c r="W74" s="21">
        <v>0</v>
      </c>
      <c r="X74" s="21">
        <v>954.92</v>
      </c>
      <c r="Y74" s="21">
        <v>265.92</v>
      </c>
      <c r="Z74" s="21">
        <v>0</v>
      </c>
      <c r="AA74" s="21">
        <v>0</v>
      </c>
      <c r="AB74" s="21">
        <v>0</v>
      </c>
      <c r="AC74" s="21">
        <v>0.02</v>
      </c>
      <c r="AD74" s="21">
        <v>0</v>
      </c>
      <c r="AE74" s="21">
        <v>0</v>
      </c>
      <c r="AF74" s="21">
        <v>0</v>
      </c>
      <c r="AG74" s="21">
        <v>0</v>
      </c>
      <c r="AH74" s="21">
        <v>0</v>
      </c>
      <c r="AI74" s="21">
        <v>0</v>
      </c>
      <c r="AJ74" s="21">
        <v>0</v>
      </c>
      <c r="AK74" s="21">
        <v>1220.8599999999999</v>
      </c>
      <c r="AL74" s="21">
        <v>6800.8</v>
      </c>
      <c r="AM74" s="21">
        <v>157.53</v>
      </c>
      <c r="AN74" s="21">
        <v>283.56</v>
      </c>
      <c r="AO74" s="21">
        <v>494.26</v>
      </c>
      <c r="AP74" s="21">
        <v>180.04</v>
      </c>
      <c r="AQ74" s="21">
        <v>200.54</v>
      </c>
      <c r="AR74" s="21">
        <v>540.11</v>
      </c>
      <c r="AS74" s="21">
        <v>935.35</v>
      </c>
      <c r="AT74" s="21">
        <v>450.09</v>
      </c>
      <c r="AU74" s="21">
        <v>90.02</v>
      </c>
      <c r="AV74" s="21">
        <v>0</v>
      </c>
      <c r="AW74" s="21">
        <v>2396.15</v>
      </c>
    </row>
    <row r="75" spans="1:49" x14ac:dyDescent="0.2">
      <c r="A75" s="22">
        <v>301</v>
      </c>
      <c r="B75" s="20" t="s">
        <v>423</v>
      </c>
      <c r="C75" s="21" t="s">
        <v>424</v>
      </c>
      <c r="D75" s="21">
        <v>4951.3100000000004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4951.3100000000004</v>
      </c>
      <c r="P75" s="21">
        <v>34.5</v>
      </c>
      <c r="Q75" s="21">
        <v>62.1</v>
      </c>
      <c r="R75" s="21">
        <v>39.9</v>
      </c>
      <c r="S75" s="21">
        <v>0</v>
      </c>
      <c r="T75" s="21">
        <v>0</v>
      </c>
      <c r="U75" s="21">
        <v>0</v>
      </c>
      <c r="V75" s="21">
        <v>394.5</v>
      </c>
      <c r="W75" s="21">
        <v>0</v>
      </c>
      <c r="X75" s="21">
        <v>394.5</v>
      </c>
      <c r="Y75" s="21">
        <v>147.69999999999999</v>
      </c>
      <c r="Z75" s="21">
        <v>0</v>
      </c>
      <c r="AA75" s="21">
        <v>0</v>
      </c>
      <c r="AB75" s="21">
        <v>0</v>
      </c>
      <c r="AC75" s="21">
        <v>-0.09</v>
      </c>
      <c r="AD75" s="21">
        <v>0</v>
      </c>
      <c r="AE75" s="21">
        <v>0</v>
      </c>
      <c r="AF75" s="21">
        <v>0</v>
      </c>
      <c r="AG75" s="21">
        <v>0</v>
      </c>
      <c r="AH75" s="21">
        <v>0</v>
      </c>
      <c r="AI75" s="21">
        <v>0</v>
      </c>
      <c r="AJ75" s="21">
        <v>0</v>
      </c>
      <c r="AK75" s="21">
        <v>542.11</v>
      </c>
      <c r="AL75" s="21">
        <v>4409.2</v>
      </c>
      <c r="AM75" s="21">
        <v>96.6</v>
      </c>
      <c r="AN75" s="21">
        <v>173.88</v>
      </c>
      <c r="AO75" s="21">
        <v>395.03</v>
      </c>
      <c r="AP75" s="21">
        <v>110.4</v>
      </c>
      <c r="AQ75" s="21">
        <v>123.78</v>
      </c>
      <c r="AR75" s="21">
        <v>331.21</v>
      </c>
      <c r="AS75" s="21">
        <v>665.51</v>
      </c>
      <c r="AT75" s="21">
        <v>276.01</v>
      </c>
      <c r="AU75" s="21">
        <v>55.2</v>
      </c>
      <c r="AV75" s="21">
        <v>0</v>
      </c>
      <c r="AW75" s="21">
        <v>1562.11</v>
      </c>
    </row>
    <row r="76" spans="1:49" x14ac:dyDescent="0.2">
      <c r="A76" s="22">
        <v>309</v>
      </c>
      <c r="B76" s="20" t="s">
        <v>425</v>
      </c>
      <c r="C76" s="21" t="s">
        <v>426</v>
      </c>
      <c r="D76" s="21">
        <v>2594.91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>
        <v>0</v>
      </c>
      <c r="L76" s="21">
        <v>0</v>
      </c>
      <c r="M76" s="21">
        <v>0</v>
      </c>
      <c r="N76" s="21">
        <v>0</v>
      </c>
      <c r="O76" s="21">
        <v>2594.91</v>
      </c>
      <c r="P76" s="21">
        <v>18.079999999999998</v>
      </c>
      <c r="Q76" s="21">
        <v>32.549999999999997</v>
      </c>
      <c r="R76" s="21">
        <v>18.079999999999998</v>
      </c>
      <c r="S76" s="21">
        <v>0</v>
      </c>
      <c r="T76" s="21">
        <v>-164.57</v>
      </c>
      <c r="U76" s="21">
        <v>-13.13</v>
      </c>
      <c r="V76" s="21">
        <v>150.88</v>
      </c>
      <c r="W76" s="21">
        <v>0</v>
      </c>
      <c r="X76" s="21">
        <v>0</v>
      </c>
      <c r="Y76" s="21">
        <v>69.31</v>
      </c>
      <c r="Z76" s="21">
        <v>0</v>
      </c>
      <c r="AA76" s="21">
        <v>0</v>
      </c>
      <c r="AB76" s="21">
        <v>0</v>
      </c>
      <c r="AC76" s="21">
        <v>-7.0000000000000007E-2</v>
      </c>
      <c r="AD76" s="21">
        <v>0</v>
      </c>
      <c r="AE76" s="21">
        <v>0</v>
      </c>
      <c r="AF76" s="21">
        <v>0</v>
      </c>
      <c r="AG76" s="21">
        <v>0</v>
      </c>
      <c r="AH76" s="21">
        <v>0</v>
      </c>
      <c r="AI76" s="21">
        <v>0</v>
      </c>
      <c r="AJ76" s="21">
        <v>0</v>
      </c>
      <c r="AK76" s="21">
        <v>56.11</v>
      </c>
      <c r="AL76" s="21">
        <v>2538.8000000000002</v>
      </c>
      <c r="AM76" s="21">
        <v>50.63</v>
      </c>
      <c r="AN76" s="21">
        <v>91.13</v>
      </c>
      <c r="AO76" s="21">
        <v>334.21</v>
      </c>
      <c r="AP76" s="21">
        <v>57.86</v>
      </c>
      <c r="AQ76" s="21">
        <v>64.87</v>
      </c>
      <c r="AR76" s="21">
        <v>173.58</v>
      </c>
      <c r="AS76" s="21">
        <v>475.97</v>
      </c>
      <c r="AT76" s="21">
        <v>144.65</v>
      </c>
      <c r="AU76" s="21">
        <v>28.93</v>
      </c>
      <c r="AV76" s="21">
        <v>0</v>
      </c>
      <c r="AW76" s="21">
        <v>945.86</v>
      </c>
    </row>
    <row r="77" spans="1:49" x14ac:dyDescent="0.2">
      <c r="A77" s="22">
        <v>354</v>
      </c>
      <c r="B77" s="20" t="s">
        <v>427</v>
      </c>
      <c r="C77" s="21" t="s">
        <v>428</v>
      </c>
      <c r="D77" s="21">
        <v>4495.04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4495.04</v>
      </c>
      <c r="P77" s="21">
        <v>31.32</v>
      </c>
      <c r="Q77" s="21">
        <v>56.38</v>
      </c>
      <c r="R77" s="21">
        <v>34.68</v>
      </c>
      <c r="S77" s="21">
        <v>0</v>
      </c>
      <c r="T77" s="21">
        <v>0</v>
      </c>
      <c r="U77" s="21">
        <v>0</v>
      </c>
      <c r="V77" s="21">
        <v>353.87</v>
      </c>
      <c r="W77" s="21">
        <v>0</v>
      </c>
      <c r="X77" s="21">
        <v>344.86</v>
      </c>
      <c r="Y77" s="21">
        <v>123.74</v>
      </c>
      <c r="Z77" s="21">
        <v>0</v>
      </c>
      <c r="AA77" s="21">
        <v>0</v>
      </c>
      <c r="AB77" s="21">
        <v>0</v>
      </c>
      <c r="AC77" s="21">
        <v>0.04</v>
      </c>
      <c r="AD77" s="21">
        <v>0</v>
      </c>
      <c r="AE77" s="21">
        <v>0</v>
      </c>
      <c r="AF77" s="21">
        <v>0</v>
      </c>
      <c r="AG77" s="21">
        <v>0</v>
      </c>
      <c r="AH77" s="21">
        <v>0</v>
      </c>
      <c r="AI77" s="21">
        <v>0</v>
      </c>
      <c r="AJ77" s="21">
        <v>0</v>
      </c>
      <c r="AK77" s="21">
        <v>468.64</v>
      </c>
      <c r="AL77" s="21">
        <v>4026.4</v>
      </c>
      <c r="AM77" s="21">
        <v>87.7</v>
      </c>
      <c r="AN77" s="21">
        <v>157.86000000000001</v>
      </c>
      <c r="AO77" s="21">
        <v>380.53</v>
      </c>
      <c r="AP77" s="21">
        <v>100.23</v>
      </c>
      <c r="AQ77" s="21">
        <v>112.38</v>
      </c>
      <c r="AR77" s="21">
        <v>300.69</v>
      </c>
      <c r="AS77" s="21">
        <v>626.09</v>
      </c>
      <c r="AT77" s="21">
        <v>250.57</v>
      </c>
      <c r="AU77" s="21">
        <v>50.11</v>
      </c>
      <c r="AV77" s="21">
        <v>0</v>
      </c>
      <c r="AW77" s="21">
        <v>1440.07</v>
      </c>
    </row>
    <row r="78" spans="1:49" x14ac:dyDescent="0.2">
      <c r="A78" s="22">
        <v>359</v>
      </c>
      <c r="B78" s="20" t="s">
        <v>429</v>
      </c>
      <c r="C78" s="21" t="s">
        <v>430</v>
      </c>
      <c r="D78" s="21">
        <v>8284.33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21">
        <v>0</v>
      </c>
      <c r="N78" s="21">
        <v>0</v>
      </c>
      <c r="O78" s="21">
        <v>8284.33</v>
      </c>
      <c r="P78" s="21">
        <v>58.03</v>
      </c>
      <c r="Q78" s="21">
        <v>104.45</v>
      </c>
      <c r="R78" s="21">
        <v>78.489999999999995</v>
      </c>
      <c r="S78" s="21">
        <v>0</v>
      </c>
      <c r="T78" s="21">
        <v>0</v>
      </c>
      <c r="U78" s="21">
        <v>0</v>
      </c>
      <c r="V78" s="21">
        <v>1011.03</v>
      </c>
      <c r="W78" s="21">
        <v>0</v>
      </c>
      <c r="X78" s="21">
        <v>1011.03</v>
      </c>
      <c r="Y78" s="21">
        <v>273.37</v>
      </c>
      <c r="Z78" s="21">
        <v>0</v>
      </c>
      <c r="AA78" s="21">
        <v>0</v>
      </c>
      <c r="AB78" s="21">
        <v>0</v>
      </c>
      <c r="AC78" s="21">
        <v>-7.0000000000000007E-2</v>
      </c>
      <c r="AD78" s="21">
        <v>0</v>
      </c>
      <c r="AE78" s="21">
        <v>0</v>
      </c>
      <c r="AF78" s="21">
        <v>0</v>
      </c>
      <c r="AG78" s="21">
        <v>0</v>
      </c>
      <c r="AH78" s="21">
        <v>0</v>
      </c>
      <c r="AI78" s="21">
        <v>0</v>
      </c>
      <c r="AJ78" s="21">
        <v>0</v>
      </c>
      <c r="AK78" s="21">
        <v>1284.33</v>
      </c>
      <c r="AL78" s="21">
        <v>7000</v>
      </c>
      <c r="AM78" s="21">
        <v>162.47999999999999</v>
      </c>
      <c r="AN78" s="21">
        <v>292.45999999999998</v>
      </c>
      <c r="AO78" s="21">
        <v>502.32</v>
      </c>
      <c r="AP78" s="21">
        <v>185.69</v>
      </c>
      <c r="AQ78" s="21">
        <v>207.11</v>
      </c>
      <c r="AR78" s="21">
        <v>557.07000000000005</v>
      </c>
      <c r="AS78" s="21">
        <v>957.26</v>
      </c>
      <c r="AT78" s="21">
        <v>464.23</v>
      </c>
      <c r="AU78" s="21">
        <v>92.85</v>
      </c>
      <c r="AV78" s="21">
        <v>0</v>
      </c>
      <c r="AW78" s="21">
        <v>2464.21</v>
      </c>
    </row>
    <row r="79" spans="1:49" x14ac:dyDescent="0.2">
      <c r="A79" s="22">
        <v>363</v>
      </c>
      <c r="B79" s="20" t="s">
        <v>431</v>
      </c>
      <c r="C79" s="21" t="s">
        <v>432</v>
      </c>
      <c r="D79" s="21">
        <v>4464.3900000000003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4464.3900000000003</v>
      </c>
      <c r="P79" s="21">
        <v>31.11</v>
      </c>
      <c r="Q79" s="21">
        <v>55.99</v>
      </c>
      <c r="R79" s="21">
        <v>34.33</v>
      </c>
      <c r="S79" s="21">
        <v>0</v>
      </c>
      <c r="T79" s="21">
        <v>0</v>
      </c>
      <c r="U79" s="21">
        <v>0</v>
      </c>
      <c r="V79" s="21">
        <v>341.53</v>
      </c>
      <c r="W79" s="21">
        <v>0</v>
      </c>
      <c r="X79" s="21">
        <v>341.53</v>
      </c>
      <c r="Y79" s="21">
        <v>122.83</v>
      </c>
      <c r="Z79" s="21">
        <v>0</v>
      </c>
      <c r="AA79" s="21">
        <v>0</v>
      </c>
      <c r="AB79" s="21">
        <v>0</v>
      </c>
      <c r="AC79" s="21">
        <v>0.03</v>
      </c>
      <c r="AD79" s="21">
        <v>0</v>
      </c>
      <c r="AE79" s="21">
        <v>0</v>
      </c>
      <c r="AF79" s="21">
        <v>0</v>
      </c>
      <c r="AG79" s="21">
        <v>0</v>
      </c>
      <c r="AH79" s="21">
        <v>0</v>
      </c>
      <c r="AI79" s="21">
        <v>0</v>
      </c>
      <c r="AJ79" s="21">
        <v>0</v>
      </c>
      <c r="AK79" s="21">
        <v>464.39</v>
      </c>
      <c r="AL79" s="21">
        <v>4000</v>
      </c>
      <c r="AM79" s="21">
        <v>87.1</v>
      </c>
      <c r="AN79" s="21">
        <v>156.78</v>
      </c>
      <c r="AO79" s="21">
        <v>379.56</v>
      </c>
      <c r="AP79" s="21">
        <v>99.55</v>
      </c>
      <c r="AQ79" s="21">
        <v>111.61</v>
      </c>
      <c r="AR79" s="21">
        <v>298.64</v>
      </c>
      <c r="AS79" s="21">
        <v>623.44000000000005</v>
      </c>
      <c r="AT79" s="21">
        <v>248.86</v>
      </c>
      <c r="AU79" s="21">
        <v>49.77</v>
      </c>
      <c r="AV79" s="21">
        <v>0</v>
      </c>
      <c r="AW79" s="21">
        <v>1431.87</v>
      </c>
    </row>
    <row r="80" spans="1:49" x14ac:dyDescent="0.2">
      <c r="A80" s="22">
        <v>369</v>
      </c>
      <c r="B80" s="20" t="s">
        <v>433</v>
      </c>
      <c r="C80" s="21" t="s">
        <v>434</v>
      </c>
      <c r="D80" s="21">
        <v>5871.2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5871.2</v>
      </c>
      <c r="P80" s="21">
        <v>40.909999999999997</v>
      </c>
      <c r="Q80" s="21">
        <v>73.64</v>
      </c>
      <c r="R80" s="21">
        <v>50.41</v>
      </c>
      <c r="S80" s="21">
        <v>0</v>
      </c>
      <c r="T80" s="21">
        <v>0</v>
      </c>
      <c r="U80" s="21">
        <v>0</v>
      </c>
      <c r="V80" s="21">
        <v>536.1</v>
      </c>
      <c r="W80" s="21">
        <v>0</v>
      </c>
      <c r="X80" s="21">
        <v>536.1</v>
      </c>
      <c r="Y80" s="21">
        <v>186.76</v>
      </c>
      <c r="Z80" s="21">
        <v>0</v>
      </c>
      <c r="AA80" s="21">
        <v>0</v>
      </c>
      <c r="AB80" s="21">
        <v>0</v>
      </c>
      <c r="AC80" s="21">
        <v>-0.06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722.8</v>
      </c>
      <c r="AL80" s="21">
        <v>5148.3999999999996</v>
      </c>
      <c r="AM80" s="21">
        <v>114.55</v>
      </c>
      <c r="AN80" s="21">
        <v>206.19</v>
      </c>
      <c r="AO80" s="21">
        <v>424.26</v>
      </c>
      <c r="AP80" s="21">
        <v>130.91</v>
      </c>
      <c r="AQ80" s="21">
        <v>146.78</v>
      </c>
      <c r="AR80" s="21">
        <v>392.74</v>
      </c>
      <c r="AS80" s="21">
        <v>745</v>
      </c>
      <c r="AT80" s="21">
        <v>327.29000000000002</v>
      </c>
      <c r="AU80" s="21">
        <v>65.459999999999994</v>
      </c>
      <c r="AV80" s="21">
        <v>0</v>
      </c>
      <c r="AW80" s="21">
        <v>1808.18</v>
      </c>
    </row>
    <row r="81" spans="1:49" x14ac:dyDescent="0.2">
      <c r="A81" s="22">
        <v>370</v>
      </c>
      <c r="B81" s="20" t="s">
        <v>435</v>
      </c>
      <c r="C81" s="21" t="s">
        <v>436</v>
      </c>
      <c r="D81" s="21">
        <v>6315.25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6315.25</v>
      </c>
      <c r="P81" s="21">
        <v>44</v>
      </c>
      <c r="Q81" s="21">
        <v>79.209999999999994</v>
      </c>
      <c r="R81" s="21">
        <v>55.48</v>
      </c>
      <c r="S81" s="21">
        <v>0</v>
      </c>
      <c r="T81" s="21">
        <v>0</v>
      </c>
      <c r="U81" s="21">
        <v>0</v>
      </c>
      <c r="V81" s="21">
        <v>615.46</v>
      </c>
      <c r="W81" s="21">
        <v>0</v>
      </c>
      <c r="X81" s="21">
        <v>615.46</v>
      </c>
      <c r="Y81" s="21">
        <v>199.69</v>
      </c>
      <c r="Z81" s="21">
        <v>0</v>
      </c>
      <c r="AA81" s="21">
        <v>0</v>
      </c>
      <c r="AB81" s="21">
        <v>0</v>
      </c>
      <c r="AC81" s="21">
        <v>0.1</v>
      </c>
      <c r="AD81" s="21">
        <v>0</v>
      </c>
      <c r="AE81" s="21">
        <v>0</v>
      </c>
      <c r="AF81" s="21">
        <v>0</v>
      </c>
      <c r="AG81" s="21">
        <v>0</v>
      </c>
      <c r="AH81" s="21">
        <v>0</v>
      </c>
      <c r="AI81" s="21">
        <v>0</v>
      </c>
      <c r="AJ81" s="21">
        <v>0</v>
      </c>
      <c r="AK81" s="21">
        <v>815.25</v>
      </c>
      <c r="AL81" s="21">
        <v>5500</v>
      </c>
      <c r="AM81" s="21">
        <v>123.21</v>
      </c>
      <c r="AN81" s="21">
        <v>221.78</v>
      </c>
      <c r="AO81" s="21">
        <v>438.38</v>
      </c>
      <c r="AP81" s="21">
        <v>140.82</v>
      </c>
      <c r="AQ81" s="21">
        <v>157.88</v>
      </c>
      <c r="AR81" s="21">
        <v>422.45</v>
      </c>
      <c r="AS81" s="21">
        <v>783.37</v>
      </c>
      <c r="AT81" s="21">
        <v>352.04</v>
      </c>
      <c r="AU81" s="21">
        <v>70.41</v>
      </c>
      <c r="AV81" s="21">
        <v>0</v>
      </c>
      <c r="AW81" s="21">
        <v>1926.97</v>
      </c>
    </row>
    <row r="82" spans="1:49" x14ac:dyDescent="0.2">
      <c r="A82" s="22">
        <v>372</v>
      </c>
      <c r="B82" s="20" t="s">
        <v>437</v>
      </c>
      <c r="C82" s="21" t="s">
        <v>438</v>
      </c>
      <c r="D82" s="21">
        <v>11259.07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11259.07</v>
      </c>
      <c r="P82" s="21">
        <v>78.45</v>
      </c>
      <c r="Q82" s="21">
        <v>141.22</v>
      </c>
      <c r="R82" s="21">
        <v>111.98</v>
      </c>
      <c r="S82" s="21">
        <v>0</v>
      </c>
      <c r="T82" s="21">
        <v>0</v>
      </c>
      <c r="U82" s="21">
        <v>0</v>
      </c>
      <c r="V82" s="21">
        <v>1646.43</v>
      </c>
      <c r="W82" s="21">
        <v>0</v>
      </c>
      <c r="X82" s="21">
        <v>1646.43</v>
      </c>
      <c r="Y82" s="21">
        <v>358.05</v>
      </c>
      <c r="Z82" s="21">
        <v>0</v>
      </c>
      <c r="AA82" s="21">
        <v>0</v>
      </c>
      <c r="AB82" s="21">
        <v>0</v>
      </c>
      <c r="AC82" s="21">
        <v>0.19</v>
      </c>
      <c r="AD82" s="21">
        <v>0</v>
      </c>
      <c r="AE82" s="21">
        <v>0</v>
      </c>
      <c r="AF82" s="21">
        <v>0</v>
      </c>
      <c r="AG82" s="21">
        <v>0</v>
      </c>
      <c r="AH82" s="21">
        <v>0</v>
      </c>
      <c r="AI82" s="21">
        <v>0</v>
      </c>
      <c r="AJ82" s="21">
        <v>0</v>
      </c>
      <c r="AK82" s="21">
        <v>2004.67</v>
      </c>
      <c r="AL82" s="21">
        <v>9254.4</v>
      </c>
      <c r="AM82" s="21">
        <v>219.67</v>
      </c>
      <c r="AN82" s="21">
        <v>395.41</v>
      </c>
      <c r="AO82" s="21">
        <v>595.46</v>
      </c>
      <c r="AP82" s="21">
        <v>251.05</v>
      </c>
      <c r="AQ82" s="21">
        <v>281.48</v>
      </c>
      <c r="AR82" s="21">
        <v>753.15</v>
      </c>
      <c r="AS82" s="21">
        <v>1210.54</v>
      </c>
      <c r="AT82" s="21">
        <v>627.63</v>
      </c>
      <c r="AU82" s="21">
        <v>125.53</v>
      </c>
      <c r="AV82" s="21">
        <v>0</v>
      </c>
      <c r="AW82" s="21">
        <v>3249.38</v>
      </c>
    </row>
    <row r="83" spans="1:49" x14ac:dyDescent="0.2">
      <c r="A83" s="22">
        <v>373</v>
      </c>
      <c r="B83" s="20" t="s">
        <v>439</v>
      </c>
      <c r="C83" s="21" t="s">
        <v>440</v>
      </c>
      <c r="D83" s="21">
        <v>6478.22</v>
      </c>
      <c r="E83" s="21">
        <v>0</v>
      </c>
      <c r="F83" s="21">
        <v>0</v>
      </c>
      <c r="G83" s="21">
        <v>0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6478.22</v>
      </c>
      <c r="P83" s="21">
        <v>45.14</v>
      </c>
      <c r="Q83" s="21">
        <v>81.25</v>
      </c>
      <c r="R83" s="21">
        <v>57.35</v>
      </c>
      <c r="S83" s="21">
        <v>0</v>
      </c>
      <c r="T83" s="21">
        <v>0</v>
      </c>
      <c r="U83" s="21">
        <v>0</v>
      </c>
      <c r="V83" s="21">
        <v>644.66</v>
      </c>
      <c r="W83" s="21">
        <v>0</v>
      </c>
      <c r="X83" s="21">
        <v>644.66</v>
      </c>
      <c r="Y83" s="21">
        <v>204.54</v>
      </c>
      <c r="Z83" s="21">
        <v>0</v>
      </c>
      <c r="AA83" s="21">
        <v>0</v>
      </c>
      <c r="AB83" s="21">
        <v>0</v>
      </c>
      <c r="AC83" s="21">
        <v>0.02</v>
      </c>
      <c r="AD83" s="21">
        <v>0</v>
      </c>
      <c r="AE83" s="21">
        <v>0</v>
      </c>
      <c r="AF83" s="21">
        <v>0</v>
      </c>
      <c r="AG83" s="21">
        <v>0</v>
      </c>
      <c r="AH83" s="21">
        <v>0</v>
      </c>
      <c r="AI83" s="21">
        <v>0</v>
      </c>
      <c r="AJ83" s="21">
        <v>0</v>
      </c>
      <c r="AK83" s="21">
        <v>849.22</v>
      </c>
      <c r="AL83" s="21">
        <v>5629</v>
      </c>
      <c r="AM83" s="21">
        <v>126.39</v>
      </c>
      <c r="AN83" s="21">
        <v>227.51</v>
      </c>
      <c r="AO83" s="21">
        <v>443.55</v>
      </c>
      <c r="AP83" s="21">
        <v>144.44999999999999</v>
      </c>
      <c r="AQ83" s="21">
        <v>161.96</v>
      </c>
      <c r="AR83" s="21">
        <v>433.35</v>
      </c>
      <c r="AS83" s="21">
        <v>797.45</v>
      </c>
      <c r="AT83" s="21">
        <v>361.12</v>
      </c>
      <c r="AU83" s="21">
        <v>72.22</v>
      </c>
      <c r="AV83" s="21">
        <v>0</v>
      </c>
      <c r="AW83" s="21">
        <v>1970.55</v>
      </c>
    </row>
    <row r="84" spans="1:49" x14ac:dyDescent="0.2">
      <c r="A84" s="22">
        <v>376</v>
      </c>
      <c r="B84" s="20" t="s">
        <v>443</v>
      </c>
      <c r="C84" s="21" t="s">
        <v>444</v>
      </c>
      <c r="D84" s="21">
        <v>3901.11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3901.11</v>
      </c>
      <c r="P84" s="21">
        <v>27.18</v>
      </c>
      <c r="Q84" s="21">
        <v>48.93</v>
      </c>
      <c r="R84" s="21">
        <v>27.9</v>
      </c>
      <c r="S84" s="21">
        <v>0</v>
      </c>
      <c r="T84" s="21">
        <v>0</v>
      </c>
      <c r="U84" s="21">
        <v>0</v>
      </c>
      <c r="V84" s="21">
        <v>280.24</v>
      </c>
      <c r="W84" s="21">
        <v>0</v>
      </c>
      <c r="X84" s="21">
        <v>280.24</v>
      </c>
      <c r="Y84" s="21">
        <v>106.61</v>
      </c>
      <c r="Z84" s="21">
        <v>0</v>
      </c>
      <c r="AA84" s="21">
        <v>0</v>
      </c>
      <c r="AB84" s="21">
        <v>0</v>
      </c>
      <c r="AC84" s="21">
        <v>-0.18</v>
      </c>
      <c r="AD84" s="21">
        <v>0</v>
      </c>
      <c r="AE84" s="21">
        <v>0</v>
      </c>
      <c r="AF84" s="21">
        <v>0</v>
      </c>
      <c r="AG84" s="21">
        <v>0</v>
      </c>
      <c r="AH84" s="21">
        <v>254.64</v>
      </c>
      <c r="AI84" s="21">
        <v>0</v>
      </c>
      <c r="AJ84" s="21">
        <v>0</v>
      </c>
      <c r="AK84" s="21">
        <v>641.30999999999995</v>
      </c>
      <c r="AL84" s="21">
        <v>3259.8</v>
      </c>
      <c r="AM84" s="21">
        <v>76.11</v>
      </c>
      <c r="AN84" s="21">
        <v>137</v>
      </c>
      <c r="AO84" s="21">
        <v>361.67</v>
      </c>
      <c r="AP84" s="21">
        <v>86.99</v>
      </c>
      <c r="AQ84" s="21">
        <v>97.53</v>
      </c>
      <c r="AR84" s="21">
        <v>260.95999999999998</v>
      </c>
      <c r="AS84" s="21">
        <v>574.78</v>
      </c>
      <c r="AT84" s="21">
        <v>217.46</v>
      </c>
      <c r="AU84" s="21">
        <v>43.49</v>
      </c>
      <c r="AV84" s="21">
        <v>0</v>
      </c>
      <c r="AW84" s="21">
        <v>1281.21</v>
      </c>
    </row>
    <row r="85" spans="1:49" x14ac:dyDescent="0.2">
      <c r="A85" s="22">
        <v>377</v>
      </c>
      <c r="B85" s="20" t="s">
        <v>445</v>
      </c>
      <c r="C85" s="21" t="s">
        <v>446</v>
      </c>
      <c r="D85" s="21">
        <v>6398.98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  <c r="M85" s="21">
        <v>0</v>
      </c>
      <c r="N85" s="21">
        <v>0</v>
      </c>
      <c r="O85" s="21">
        <v>6398.98</v>
      </c>
      <c r="P85" s="21">
        <v>44.59</v>
      </c>
      <c r="Q85" s="21">
        <v>80.260000000000005</v>
      </c>
      <c r="R85" s="21">
        <v>56.45</v>
      </c>
      <c r="S85" s="21">
        <v>0</v>
      </c>
      <c r="T85" s="21">
        <v>0</v>
      </c>
      <c r="U85" s="21">
        <v>0</v>
      </c>
      <c r="V85" s="21">
        <v>630.46</v>
      </c>
      <c r="W85" s="21">
        <v>0</v>
      </c>
      <c r="X85" s="21">
        <v>630.46</v>
      </c>
      <c r="Y85" s="21">
        <v>202.3</v>
      </c>
      <c r="Z85" s="21">
        <v>0</v>
      </c>
      <c r="AA85" s="21">
        <v>0</v>
      </c>
      <c r="AB85" s="21">
        <v>0</v>
      </c>
      <c r="AC85" s="21">
        <v>0.02</v>
      </c>
      <c r="AD85" s="21">
        <v>0</v>
      </c>
      <c r="AE85" s="21">
        <v>0</v>
      </c>
      <c r="AF85" s="21">
        <v>0</v>
      </c>
      <c r="AG85" s="21">
        <v>0</v>
      </c>
      <c r="AH85" s="21">
        <v>0</v>
      </c>
      <c r="AI85" s="21">
        <v>0</v>
      </c>
      <c r="AJ85" s="21">
        <v>0</v>
      </c>
      <c r="AK85" s="21">
        <v>832.78</v>
      </c>
      <c r="AL85" s="21">
        <v>5566.2</v>
      </c>
      <c r="AM85" s="21">
        <v>124.85</v>
      </c>
      <c r="AN85" s="21">
        <v>224.73</v>
      </c>
      <c r="AO85" s="21">
        <v>441.03</v>
      </c>
      <c r="AP85" s="21">
        <v>142.68</v>
      </c>
      <c r="AQ85" s="21">
        <v>159.97</v>
      </c>
      <c r="AR85" s="21">
        <v>428.05</v>
      </c>
      <c r="AS85" s="21">
        <v>790.61</v>
      </c>
      <c r="AT85" s="21">
        <v>356.71</v>
      </c>
      <c r="AU85" s="21">
        <v>71.34</v>
      </c>
      <c r="AV85" s="21">
        <v>0</v>
      </c>
      <c r="AW85" s="21">
        <v>1949.36</v>
      </c>
    </row>
    <row r="86" spans="1:49" x14ac:dyDescent="0.2">
      <c r="A86" s="22">
        <v>378</v>
      </c>
      <c r="B86" s="20" t="s">
        <v>447</v>
      </c>
      <c r="C86" s="21" t="s">
        <v>448</v>
      </c>
      <c r="D86" s="21">
        <v>3992.66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21">
        <v>0</v>
      </c>
      <c r="L86" s="21">
        <v>0</v>
      </c>
      <c r="M86" s="21">
        <v>0</v>
      </c>
      <c r="N86" s="21">
        <v>0</v>
      </c>
      <c r="O86" s="21">
        <v>3992.66</v>
      </c>
      <c r="P86" s="21">
        <v>27.82</v>
      </c>
      <c r="Q86" s="21">
        <v>50.08</v>
      </c>
      <c r="R86" s="21">
        <v>28.94</v>
      </c>
      <c r="S86" s="21">
        <v>0</v>
      </c>
      <c r="T86" s="21">
        <v>0</v>
      </c>
      <c r="U86" s="21">
        <v>0</v>
      </c>
      <c r="V86" s="21">
        <v>290.2</v>
      </c>
      <c r="W86" s="21">
        <v>0</v>
      </c>
      <c r="X86" s="21">
        <v>290.2</v>
      </c>
      <c r="Y86" s="21">
        <v>109.24</v>
      </c>
      <c r="Z86" s="21">
        <v>0</v>
      </c>
      <c r="AA86" s="21">
        <v>0</v>
      </c>
      <c r="AB86" s="21">
        <v>0</v>
      </c>
      <c r="AC86" s="21">
        <v>0.02</v>
      </c>
      <c r="AD86" s="21">
        <v>0</v>
      </c>
      <c r="AE86" s="21">
        <v>0</v>
      </c>
      <c r="AF86" s="21">
        <v>0</v>
      </c>
      <c r="AG86" s="21">
        <v>0</v>
      </c>
      <c r="AH86" s="21">
        <v>394.4</v>
      </c>
      <c r="AI86" s="21">
        <v>0</v>
      </c>
      <c r="AJ86" s="21">
        <v>0</v>
      </c>
      <c r="AK86" s="21">
        <v>793.86</v>
      </c>
      <c r="AL86" s="21">
        <v>3198.8</v>
      </c>
      <c r="AM86" s="21">
        <v>77.900000000000006</v>
      </c>
      <c r="AN86" s="21">
        <v>140.22</v>
      </c>
      <c r="AO86" s="21">
        <v>364.57</v>
      </c>
      <c r="AP86" s="21">
        <v>89.03</v>
      </c>
      <c r="AQ86" s="21">
        <v>99.82</v>
      </c>
      <c r="AR86" s="21">
        <v>267.08</v>
      </c>
      <c r="AS86" s="21">
        <v>582.69000000000005</v>
      </c>
      <c r="AT86" s="21">
        <v>222.57</v>
      </c>
      <c r="AU86" s="21">
        <v>44.51</v>
      </c>
      <c r="AV86" s="21">
        <v>0</v>
      </c>
      <c r="AW86" s="21">
        <v>1305.7</v>
      </c>
    </row>
    <row r="87" spans="1:49" x14ac:dyDescent="0.2">
      <c r="A87" s="22">
        <v>379</v>
      </c>
      <c r="B87" s="20" t="s">
        <v>449</v>
      </c>
      <c r="C87" s="21" t="s">
        <v>450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9945.19</v>
      </c>
      <c r="N87" s="21">
        <v>0</v>
      </c>
      <c r="O87" s="21">
        <v>9945.19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1365.79</v>
      </c>
      <c r="W87" s="21">
        <v>0</v>
      </c>
      <c r="X87" s="21">
        <v>1365.79</v>
      </c>
      <c r="Y87" s="21">
        <v>47.4</v>
      </c>
      <c r="Z87" s="21">
        <v>0</v>
      </c>
      <c r="AA87" s="21">
        <v>0</v>
      </c>
      <c r="AB87" s="21">
        <v>0</v>
      </c>
      <c r="AC87" s="21">
        <v>0</v>
      </c>
      <c r="AD87" s="21">
        <v>0</v>
      </c>
      <c r="AE87" s="21">
        <v>0</v>
      </c>
      <c r="AF87" s="21">
        <v>0</v>
      </c>
      <c r="AG87" s="21">
        <v>0</v>
      </c>
      <c r="AH87" s="21">
        <v>0</v>
      </c>
      <c r="AI87" s="21">
        <v>0</v>
      </c>
      <c r="AJ87" s="21">
        <v>0</v>
      </c>
      <c r="AK87" s="21">
        <v>1413.19</v>
      </c>
      <c r="AL87" s="21">
        <v>8532</v>
      </c>
      <c r="AM87" s="21">
        <v>0</v>
      </c>
      <c r="AN87" s="21">
        <v>0</v>
      </c>
      <c r="AO87" s="21">
        <v>283.58</v>
      </c>
      <c r="AP87" s="21">
        <v>0</v>
      </c>
      <c r="AQ87" s="21">
        <v>248.63</v>
      </c>
      <c r="AR87" s="21">
        <v>0</v>
      </c>
      <c r="AS87" s="21">
        <v>283.58</v>
      </c>
      <c r="AT87" s="21">
        <v>0</v>
      </c>
      <c r="AU87" s="21">
        <v>0</v>
      </c>
      <c r="AV87" s="21">
        <v>0</v>
      </c>
      <c r="AW87" s="21">
        <v>532.21</v>
      </c>
    </row>
    <row r="88" spans="1:49" x14ac:dyDescent="0.2">
      <c r="A88" s="22">
        <v>380</v>
      </c>
      <c r="B88" s="20" t="s">
        <v>451</v>
      </c>
      <c r="C88" s="21" t="s">
        <v>452</v>
      </c>
      <c r="D88" s="21">
        <v>3900.54</v>
      </c>
      <c r="E88" s="21">
        <v>0</v>
      </c>
      <c r="F88" s="21">
        <v>0</v>
      </c>
      <c r="G88" s="21">
        <v>0</v>
      </c>
      <c r="H88" s="21">
        <v>0</v>
      </c>
      <c r="I88" s="21">
        <v>0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3900.54</v>
      </c>
      <c r="P88" s="21">
        <v>27.18</v>
      </c>
      <c r="Q88" s="21">
        <v>48.92</v>
      </c>
      <c r="R88" s="21">
        <v>27.89</v>
      </c>
      <c r="S88" s="21">
        <v>0</v>
      </c>
      <c r="T88" s="21">
        <v>0</v>
      </c>
      <c r="U88" s="21">
        <v>0</v>
      </c>
      <c r="V88" s="21">
        <v>280.18</v>
      </c>
      <c r="W88" s="21">
        <v>0</v>
      </c>
      <c r="X88" s="21">
        <v>280.18</v>
      </c>
      <c r="Y88" s="21">
        <v>106.39</v>
      </c>
      <c r="Z88" s="21">
        <v>0</v>
      </c>
      <c r="AA88" s="21">
        <v>0</v>
      </c>
      <c r="AB88" s="21">
        <v>0</v>
      </c>
      <c r="AC88" s="21">
        <v>0.17</v>
      </c>
      <c r="AD88" s="21">
        <v>0</v>
      </c>
      <c r="AE88" s="21">
        <v>0</v>
      </c>
      <c r="AF88" s="21">
        <v>0</v>
      </c>
      <c r="AG88" s="21">
        <v>0</v>
      </c>
      <c r="AH88" s="21">
        <v>0</v>
      </c>
      <c r="AI88" s="21">
        <v>0</v>
      </c>
      <c r="AJ88" s="21">
        <v>0</v>
      </c>
      <c r="AK88" s="21">
        <v>386.74</v>
      </c>
      <c r="AL88" s="21">
        <v>3513.8</v>
      </c>
      <c r="AM88" s="21">
        <v>76.099999999999994</v>
      </c>
      <c r="AN88" s="21">
        <v>136.97999999999999</v>
      </c>
      <c r="AO88" s="21">
        <v>361.64</v>
      </c>
      <c r="AP88" s="21">
        <v>86.97</v>
      </c>
      <c r="AQ88" s="21">
        <v>97.51</v>
      </c>
      <c r="AR88" s="21">
        <v>260.92</v>
      </c>
      <c r="AS88" s="21">
        <v>574.72</v>
      </c>
      <c r="AT88" s="21">
        <v>217.43</v>
      </c>
      <c r="AU88" s="21">
        <v>43.49</v>
      </c>
      <c r="AV88" s="21">
        <v>0</v>
      </c>
      <c r="AW88" s="21">
        <v>1281.04</v>
      </c>
    </row>
    <row r="89" spans="1:49" x14ac:dyDescent="0.2">
      <c r="A89" s="22">
        <v>381</v>
      </c>
      <c r="B89" s="20" t="s">
        <v>453</v>
      </c>
      <c r="C89" s="21" t="s">
        <v>454</v>
      </c>
      <c r="D89" s="21">
        <v>11259.07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11259.07</v>
      </c>
      <c r="P89" s="21">
        <v>78.45</v>
      </c>
      <c r="Q89" s="21">
        <v>141.22</v>
      </c>
      <c r="R89" s="21">
        <v>111.98</v>
      </c>
      <c r="S89" s="21">
        <v>0</v>
      </c>
      <c r="T89" s="21">
        <v>0</v>
      </c>
      <c r="U89" s="21">
        <v>0</v>
      </c>
      <c r="V89" s="21">
        <v>1646.43</v>
      </c>
      <c r="W89" s="21">
        <v>0</v>
      </c>
      <c r="X89" s="21">
        <v>1646.43</v>
      </c>
      <c r="Y89" s="21">
        <v>358.45</v>
      </c>
      <c r="Z89" s="21">
        <v>0</v>
      </c>
      <c r="AA89" s="21">
        <v>0</v>
      </c>
      <c r="AB89" s="21">
        <v>0</v>
      </c>
      <c r="AC89" s="21">
        <v>-0.01</v>
      </c>
      <c r="AD89" s="21">
        <v>0</v>
      </c>
      <c r="AE89" s="21">
        <v>0</v>
      </c>
      <c r="AF89" s="21">
        <v>0</v>
      </c>
      <c r="AG89" s="21">
        <v>0</v>
      </c>
      <c r="AH89" s="21">
        <v>0</v>
      </c>
      <c r="AI89" s="21">
        <v>0</v>
      </c>
      <c r="AJ89" s="21">
        <v>0</v>
      </c>
      <c r="AK89" s="21">
        <v>2004.87</v>
      </c>
      <c r="AL89" s="21">
        <v>9254.2000000000007</v>
      </c>
      <c r="AM89" s="21">
        <v>219.67</v>
      </c>
      <c r="AN89" s="21">
        <v>395.41</v>
      </c>
      <c r="AO89" s="21">
        <v>595.46</v>
      </c>
      <c r="AP89" s="21">
        <v>251.05</v>
      </c>
      <c r="AQ89" s="21">
        <v>281.48</v>
      </c>
      <c r="AR89" s="21">
        <v>753.15</v>
      </c>
      <c r="AS89" s="21">
        <v>1210.54</v>
      </c>
      <c r="AT89" s="21">
        <v>627.63</v>
      </c>
      <c r="AU89" s="21">
        <v>125.53</v>
      </c>
      <c r="AV89" s="21">
        <v>0</v>
      </c>
      <c r="AW89" s="21">
        <v>3249.38</v>
      </c>
    </row>
    <row r="90" spans="1:49" x14ac:dyDescent="0.2">
      <c r="A90" s="22">
        <v>382</v>
      </c>
      <c r="B90" s="20" t="s">
        <v>455</v>
      </c>
      <c r="C90" s="21" t="s">
        <v>456</v>
      </c>
      <c r="D90" s="21">
        <v>11259.17</v>
      </c>
      <c r="E90" s="21">
        <v>0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>
        <v>0</v>
      </c>
      <c r="M90" s="21">
        <v>0</v>
      </c>
      <c r="N90" s="21">
        <v>0</v>
      </c>
      <c r="O90" s="21">
        <v>11259.17</v>
      </c>
      <c r="P90" s="21">
        <v>78.45</v>
      </c>
      <c r="Q90" s="21">
        <v>141.22</v>
      </c>
      <c r="R90" s="21">
        <v>111.98</v>
      </c>
      <c r="S90" s="21">
        <v>0</v>
      </c>
      <c r="T90" s="21">
        <v>0</v>
      </c>
      <c r="U90" s="21">
        <v>0</v>
      </c>
      <c r="V90" s="21">
        <v>1646.45</v>
      </c>
      <c r="W90" s="21">
        <v>0</v>
      </c>
      <c r="X90" s="21">
        <v>1646.45</v>
      </c>
      <c r="Y90" s="21">
        <v>358.25</v>
      </c>
      <c r="Z90" s="21">
        <v>0</v>
      </c>
      <c r="AA90" s="21">
        <v>0</v>
      </c>
      <c r="AB90" s="21">
        <v>0</v>
      </c>
      <c r="AC90" s="21">
        <v>7.0000000000000007E-2</v>
      </c>
      <c r="AD90" s="21">
        <v>0</v>
      </c>
      <c r="AE90" s="21">
        <v>0</v>
      </c>
      <c r="AF90" s="21">
        <v>0</v>
      </c>
      <c r="AG90" s="21">
        <v>0</v>
      </c>
      <c r="AH90" s="21">
        <v>0</v>
      </c>
      <c r="AI90" s="21">
        <v>0</v>
      </c>
      <c r="AJ90" s="21">
        <v>0</v>
      </c>
      <c r="AK90" s="21">
        <v>2004.77</v>
      </c>
      <c r="AL90" s="21">
        <v>9254.4</v>
      </c>
      <c r="AM90" s="21">
        <v>219.67</v>
      </c>
      <c r="AN90" s="21">
        <v>395.41</v>
      </c>
      <c r="AO90" s="21">
        <v>595.46</v>
      </c>
      <c r="AP90" s="21">
        <v>251.05</v>
      </c>
      <c r="AQ90" s="21">
        <v>281.48</v>
      </c>
      <c r="AR90" s="21">
        <v>753.16</v>
      </c>
      <c r="AS90" s="21">
        <v>1210.54</v>
      </c>
      <c r="AT90" s="21">
        <v>627.63</v>
      </c>
      <c r="AU90" s="21">
        <v>125.53</v>
      </c>
      <c r="AV90" s="21">
        <v>0</v>
      </c>
      <c r="AW90" s="21">
        <v>3249.39</v>
      </c>
    </row>
    <row r="91" spans="1:49" x14ac:dyDescent="0.2">
      <c r="A91" s="22">
        <v>384</v>
      </c>
      <c r="B91" s="20" t="s">
        <v>459</v>
      </c>
      <c r="C91" s="21" t="s">
        <v>460</v>
      </c>
      <c r="D91" s="21">
        <v>2560.5300000000002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21">
        <v>0</v>
      </c>
      <c r="L91" s="21">
        <v>0</v>
      </c>
      <c r="M91" s="21">
        <v>0</v>
      </c>
      <c r="N91" s="21">
        <v>0</v>
      </c>
      <c r="O91" s="21">
        <v>2560.5300000000002</v>
      </c>
      <c r="P91" s="21">
        <v>17.84</v>
      </c>
      <c r="Q91" s="21">
        <v>32.119999999999997</v>
      </c>
      <c r="R91" s="21">
        <v>17.850000000000001</v>
      </c>
      <c r="S91" s="21">
        <v>0</v>
      </c>
      <c r="T91" s="21">
        <v>-164.57</v>
      </c>
      <c r="U91" s="21">
        <v>-15.33</v>
      </c>
      <c r="V91" s="21">
        <v>148.68</v>
      </c>
      <c r="W91" s="21">
        <v>0</v>
      </c>
      <c r="X91" s="21">
        <v>0</v>
      </c>
      <c r="Y91" s="21">
        <v>68.209999999999994</v>
      </c>
      <c r="Z91" s="21">
        <v>0</v>
      </c>
      <c r="AA91" s="21">
        <v>0</v>
      </c>
      <c r="AB91" s="21">
        <v>0</v>
      </c>
      <c r="AC91" s="21">
        <v>0.05</v>
      </c>
      <c r="AD91" s="21">
        <v>0</v>
      </c>
      <c r="AE91" s="21">
        <v>0</v>
      </c>
      <c r="AF91" s="21">
        <v>0</v>
      </c>
      <c r="AG91" s="21">
        <v>0</v>
      </c>
      <c r="AH91" s="21">
        <v>0</v>
      </c>
      <c r="AI91" s="21">
        <v>0</v>
      </c>
      <c r="AJ91" s="21">
        <v>0</v>
      </c>
      <c r="AK91" s="21">
        <v>52.93</v>
      </c>
      <c r="AL91" s="21">
        <v>2507.6</v>
      </c>
      <c r="AM91" s="21">
        <v>49.96</v>
      </c>
      <c r="AN91" s="21">
        <v>89.92</v>
      </c>
      <c r="AO91" s="21">
        <v>333.53</v>
      </c>
      <c r="AP91" s="21">
        <v>57.09</v>
      </c>
      <c r="AQ91" s="21">
        <v>64.010000000000005</v>
      </c>
      <c r="AR91" s="21">
        <v>171.28</v>
      </c>
      <c r="AS91" s="21">
        <v>473.41</v>
      </c>
      <c r="AT91" s="21">
        <v>142.74</v>
      </c>
      <c r="AU91" s="21">
        <v>28.55</v>
      </c>
      <c r="AV91" s="21">
        <v>0</v>
      </c>
      <c r="AW91" s="21">
        <v>937.08</v>
      </c>
    </row>
    <row r="92" spans="1:49" x14ac:dyDescent="0.2">
      <c r="A92" s="22">
        <v>385</v>
      </c>
      <c r="B92" s="20" t="s">
        <v>461</v>
      </c>
      <c r="C92" s="21" t="s">
        <v>462</v>
      </c>
      <c r="D92" s="21">
        <v>6398.98</v>
      </c>
      <c r="E92" s="21">
        <v>0</v>
      </c>
      <c r="F92" s="21">
        <v>0</v>
      </c>
      <c r="G92" s="21">
        <v>0</v>
      </c>
      <c r="H92" s="21">
        <v>0</v>
      </c>
      <c r="I92" s="21">
        <v>0</v>
      </c>
      <c r="J92" s="21">
        <v>0</v>
      </c>
      <c r="K92" s="21">
        <v>0</v>
      </c>
      <c r="L92" s="21">
        <v>0</v>
      </c>
      <c r="M92" s="21">
        <v>0</v>
      </c>
      <c r="N92" s="21">
        <v>0</v>
      </c>
      <c r="O92" s="21">
        <v>6398.98</v>
      </c>
      <c r="P92" s="21">
        <v>44.59</v>
      </c>
      <c r="Q92" s="21">
        <v>80.260000000000005</v>
      </c>
      <c r="R92" s="21">
        <v>56.45</v>
      </c>
      <c r="S92" s="21">
        <v>0</v>
      </c>
      <c r="T92" s="21">
        <v>0</v>
      </c>
      <c r="U92" s="21">
        <v>0</v>
      </c>
      <c r="V92" s="21">
        <v>630.46</v>
      </c>
      <c r="W92" s="21">
        <v>0</v>
      </c>
      <c r="X92" s="21">
        <v>630.46</v>
      </c>
      <c r="Y92" s="21">
        <v>202.1</v>
      </c>
      <c r="Z92" s="21">
        <v>0</v>
      </c>
      <c r="AA92" s="21">
        <v>0</v>
      </c>
      <c r="AB92" s="21">
        <v>0</v>
      </c>
      <c r="AC92" s="21">
        <v>0.02</v>
      </c>
      <c r="AD92" s="21">
        <v>0</v>
      </c>
      <c r="AE92" s="21">
        <v>0</v>
      </c>
      <c r="AF92" s="21">
        <v>0</v>
      </c>
      <c r="AG92" s="21">
        <v>0</v>
      </c>
      <c r="AH92" s="21">
        <v>0</v>
      </c>
      <c r="AI92" s="21">
        <v>0</v>
      </c>
      <c r="AJ92" s="21">
        <v>0</v>
      </c>
      <c r="AK92" s="21">
        <v>832.58</v>
      </c>
      <c r="AL92" s="21">
        <v>5566.4</v>
      </c>
      <c r="AM92" s="21">
        <v>124.85</v>
      </c>
      <c r="AN92" s="21">
        <v>224.73</v>
      </c>
      <c r="AO92" s="21">
        <v>441.03</v>
      </c>
      <c r="AP92" s="21">
        <v>142.68</v>
      </c>
      <c r="AQ92" s="21">
        <v>159.97</v>
      </c>
      <c r="AR92" s="21">
        <v>428.05</v>
      </c>
      <c r="AS92" s="21">
        <v>790.61</v>
      </c>
      <c r="AT92" s="21">
        <v>356.71</v>
      </c>
      <c r="AU92" s="21">
        <v>71.34</v>
      </c>
      <c r="AV92" s="21">
        <v>0</v>
      </c>
      <c r="AW92" s="21">
        <v>1949.36</v>
      </c>
    </row>
    <row r="93" spans="1:49" x14ac:dyDescent="0.2">
      <c r="A93" s="22">
        <v>386</v>
      </c>
      <c r="B93" s="20" t="s">
        <v>463</v>
      </c>
      <c r="C93" s="21" t="s">
        <v>464</v>
      </c>
      <c r="D93" s="21">
        <v>4480.25</v>
      </c>
      <c r="E93" s="21">
        <v>0</v>
      </c>
      <c r="F93" s="21">
        <v>0</v>
      </c>
      <c r="G93" s="21">
        <v>0</v>
      </c>
      <c r="H93" s="21">
        <v>0</v>
      </c>
      <c r="I93" s="21">
        <v>0</v>
      </c>
      <c r="J93" s="21">
        <v>0</v>
      </c>
      <c r="K93" s="21">
        <v>0</v>
      </c>
      <c r="L93" s="21">
        <v>0</v>
      </c>
      <c r="M93" s="21">
        <v>0</v>
      </c>
      <c r="N93" s="21">
        <v>0</v>
      </c>
      <c r="O93" s="21">
        <v>4480.25</v>
      </c>
      <c r="P93" s="21">
        <v>31.22</v>
      </c>
      <c r="Q93" s="21">
        <v>56.19</v>
      </c>
      <c r="R93" s="21">
        <v>34.520000000000003</v>
      </c>
      <c r="S93" s="21">
        <v>0</v>
      </c>
      <c r="T93" s="21">
        <v>0</v>
      </c>
      <c r="U93" s="21">
        <v>0</v>
      </c>
      <c r="V93" s="21">
        <v>343.25</v>
      </c>
      <c r="W93" s="21">
        <v>0</v>
      </c>
      <c r="X93" s="21">
        <v>343.25</v>
      </c>
      <c r="Y93" s="21">
        <v>123.33</v>
      </c>
      <c r="Z93" s="21">
        <v>0</v>
      </c>
      <c r="AA93" s="21">
        <v>0</v>
      </c>
      <c r="AB93" s="21">
        <v>0</v>
      </c>
      <c r="AC93" s="21">
        <v>7.0000000000000007E-2</v>
      </c>
      <c r="AD93" s="21">
        <v>0</v>
      </c>
      <c r="AE93" s="21">
        <v>0</v>
      </c>
      <c r="AF93" s="21">
        <v>0</v>
      </c>
      <c r="AG93" s="21">
        <v>0</v>
      </c>
      <c r="AH93" s="21">
        <v>0</v>
      </c>
      <c r="AI93" s="21">
        <v>0</v>
      </c>
      <c r="AJ93" s="21">
        <v>0</v>
      </c>
      <c r="AK93" s="21">
        <v>466.65</v>
      </c>
      <c r="AL93" s="21">
        <v>4013.6</v>
      </c>
      <c r="AM93" s="21">
        <v>87.41</v>
      </c>
      <c r="AN93" s="21">
        <v>157.34</v>
      </c>
      <c r="AO93" s="21">
        <v>380.06</v>
      </c>
      <c r="AP93" s="21">
        <v>99.9</v>
      </c>
      <c r="AQ93" s="21">
        <v>112.01</v>
      </c>
      <c r="AR93" s="21">
        <v>299.7</v>
      </c>
      <c r="AS93" s="21">
        <v>624.80999999999995</v>
      </c>
      <c r="AT93" s="21">
        <v>249.75</v>
      </c>
      <c r="AU93" s="21">
        <v>49.95</v>
      </c>
      <c r="AV93" s="21">
        <v>0</v>
      </c>
      <c r="AW93" s="21">
        <v>1436.12</v>
      </c>
    </row>
    <row r="94" spans="1:49" x14ac:dyDescent="0.2">
      <c r="A94" s="22">
        <v>388</v>
      </c>
      <c r="B94" s="20" t="s">
        <v>465</v>
      </c>
      <c r="C94" s="21" t="s">
        <v>466</v>
      </c>
      <c r="D94" s="21">
        <v>3901.03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21">
        <v>0</v>
      </c>
      <c r="L94" s="21">
        <v>0</v>
      </c>
      <c r="M94" s="21">
        <v>0</v>
      </c>
      <c r="N94" s="21">
        <v>0</v>
      </c>
      <c r="O94" s="21">
        <v>3901.03</v>
      </c>
      <c r="P94" s="21">
        <v>27.18</v>
      </c>
      <c r="Q94" s="21">
        <v>48.93</v>
      </c>
      <c r="R94" s="21">
        <v>27.9</v>
      </c>
      <c r="S94" s="21">
        <v>0</v>
      </c>
      <c r="T94" s="21">
        <v>0</v>
      </c>
      <c r="U94" s="21">
        <v>0</v>
      </c>
      <c r="V94" s="21">
        <v>280.23</v>
      </c>
      <c r="W94" s="21">
        <v>0</v>
      </c>
      <c r="X94" s="21">
        <v>280.23</v>
      </c>
      <c r="Y94" s="21">
        <v>106.61</v>
      </c>
      <c r="Z94" s="21">
        <v>0</v>
      </c>
      <c r="AA94" s="21">
        <v>0</v>
      </c>
      <c r="AB94" s="21">
        <v>0</v>
      </c>
      <c r="AC94" s="21">
        <v>-0.01</v>
      </c>
      <c r="AD94" s="21">
        <v>0</v>
      </c>
      <c r="AE94" s="21">
        <v>0</v>
      </c>
      <c r="AF94" s="21">
        <v>0</v>
      </c>
      <c r="AG94" s="21">
        <v>0</v>
      </c>
      <c r="AH94" s="21">
        <v>0</v>
      </c>
      <c r="AI94" s="21">
        <v>0</v>
      </c>
      <c r="AJ94" s="21">
        <v>0</v>
      </c>
      <c r="AK94" s="21">
        <v>386.83</v>
      </c>
      <c r="AL94" s="21">
        <v>3514.2</v>
      </c>
      <c r="AM94" s="21">
        <v>76.11</v>
      </c>
      <c r="AN94" s="21">
        <v>137</v>
      </c>
      <c r="AO94" s="21">
        <v>361.66</v>
      </c>
      <c r="AP94" s="21">
        <v>86.98</v>
      </c>
      <c r="AQ94" s="21">
        <v>97.53</v>
      </c>
      <c r="AR94" s="21">
        <v>260.95</v>
      </c>
      <c r="AS94" s="21">
        <v>574.77</v>
      </c>
      <c r="AT94" s="21">
        <v>217.46</v>
      </c>
      <c r="AU94" s="21">
        <v>43.49</v>
      </c>
      <c r="AV94" s="21">
        <v>0</v>
      </c>
      <c r="AW94" s="21">
        <v>1281.18</v>
      </c>
    </row>
    <row r="95" spans="1:49" x14ac:dyDescent="0.2">
      <c r="A95" s="22">
        <v>390</v>
      </c>
      <c r="B95" s="20" t="s">
        <v>467</v>
      </c>
      <c r="C95" s="21" t="s">
        <v>468</v>
      </c>
      <c r="D95" s="21">
        <v>3901.03</v>
      </c>
      <c r="E95" s="21">
        <v>0</v>
      </c>
      <c r="F95" s="21">
        <v>0</v>
      </c>
      <c r="G95" s="21">
        <v>0</v>
      </c>
      <c r="H95" s="21">
        <v>0</v>
      </c>
      <c r="I95" s="21">
        <v>0</v>
      </c>
      <c r="J95" s="21">
        <v>0</v>
      </c>
      <c r="K95" s="21">
        <v>0</v>
      </c>
      <c r="L95" s="21">
        <v>0</v>
      </c>
      <c r="M95" s="21">
        <v>0</v>
      </c>
      <c r="N95" s="21">
        <v>0</v>
      </c>
      <c r="O95" s="21">
        <v>3901.03</v>
      </c>
      <c r="P95" s="21">
        <v>27.18</v>
      </c>
      <c r="Q95" s="21">
        <v>48.93</v>
      </c>
      <c r="R95" s="21">
        <v>27.9</v>
      </c>
      <c r="S95" s="21">
        <v>0</v>
      </c>
      <c r="T95" s="21">
        <v>0</v>
      </c>
      <c r="U95" s="21">
        <v>0</v>
      </c>
      <c r="V95" s="21">
        <v>280.23</v>
      </c>
      <c r="W95" s="21">
        <v>0</v>
      </c>
      <c r="X95" s="21">
        <v>280.23</v>
      </c>
      <c r="Y95" s="21">
        <v>106.61</v>
      </c>
      <c r="Z95" s="21">
        <v>0</v>
      </c>
      <c r="AA95" s="21">
        <v>0</v>
      </c>
      <c r="AB95" s="21">
        <v>0</v>
      </c>
      <c r="AC95" s="21">
        <v>-0.01</v>
      </c>
      <c r="AD95" s="21">
        <v>0</v>
      </c>
      <c r="AE95" s="21">
        <v>0</v>
      </c>
      <c r="AF95" s="21">
        <v>0</v>
      </c>
      <c r="AG95" s="21">
        <v>0</v>
      </c>
      <c r="AH95" s="21">
        <v>0</v>
      </c>
      <c r="AI95" s="21">
        <v>0</v>
      </c>
      <c r="AJ95" s="21">
        <v>0</v>
      </c>
      <c r="AK95" s="21">
        <v>386.83</v>
      </c>
      <c r="AL95" s="21">
        <v>3514.2</v>
      </c>
      <c r="AM95" s="21">
        <v>76.11</v>
      </c>
      <c r="AN95" s="21">
        <v>137</v>
      </c>
      <c r="AO95" s="21">
        <v>361.66</v>
      </c>
      <c r="AP95" s="21">
        <v>86.98</v>
      </c>
      <c r="AQ95" s="21">
        <v>97.53</v>
      </c>
      <c r="AR95" s="21">
        <v>260.95</v>
      </c>
      <c r="AS95" s="21">
        <v>574.77</v>
      </c>
      <c r="AT95" s="21">
        <v>217.46</v>
      </c>
      <c r="AU95" s="21">
        <v>43.49</v>
      </c>
      <c r="AV95" s="21">
        <v>0</v>
      </c>
      <c r="AW95" s="21">
        <v>1281.18</v>
      </c>
    </row>
    <row r="96" spans="1:49" x14ac:dyDescent="0.2">
      <c r="A96" s="22">
        <v>391</v>
      </c>
      <c r="B96" s="20" t="s">
        <v>469</v>
      </c>
      <c r="C96" s="21" t="s">
        <v>470</v>
      </c>
      <c r="D96" s="21">
        <v>0</v>
      </c>
      <c r="E96" s="21">
        <v>0</v>
      </c>
      <c r="F96" s="21">
        <v>0</v>
      </c>
      <c r="G96" s="21">
        <v>0</v>
      </c>
      <c r="H96" s="21">
        <v>0</v>
      </c>
      <c r="I96" s="21">
        <v>0</v>
      </c>
      <c r="J96" s="21">
        <v>0</v>
      </c>
      <c r="K96" s="21">
        <v>0</v>
      </c>
      <c r="L96" s="21">
        <v>0</v>
      </c>
      <c r="M96" s="21">
        <v>9945.19</v>
      </c>
      <c r="N96" s="21">
        <v>0</v>
      </c>
      <c r="O96" s="21">
        <v>9945.19</v>
      </c>
      <c r="P96" s="21">
        <v>0</v>
      </c>
      <c r="Q96" s="21">
        <v>0</v>
      </c>
      <c r="R96" s="21">
        <v>0</v>
      </c>
      <c r="S96" s="21">
        <v>0</v>
      </c>
      <c r="T96" s="21">
        <v>0</v>
      </c>
      <c r="U96" s="21">
        <v>0</v>
      </c>
      <c r="V96" s="21">
        <v>1365.79</v>
      </c>
      <c r="W96" s="21">
        <v>0</v>
      </c>
      <c r="X96" s="21">
        <v>1365.79</v>
      </c>
      <c r="Y96" s="21">
        <v>47.4</v>
      </c>
      <c r="Z96" s="21">
        <v>0</v>
      </c>
      <c r="AA96" s="21">
        <v>0</v>
      </c>
      <c r="AB96" s="21">
        <v>0</v>
      </c>
      <c r="AC96" s="21">
        <v>0</v>
      </c>
      <c r="AD96" s="21">
        <v>0</v>
      </c>
      <c r="AE96" s="21">
        <v>0</v>
      </c>
      <c r="AF96" s="21">
        <v>0</v>
      </c>
      <c r="AG96" s="21">
        <v>0</v>
      </c>
      <c r="AH96" s="21">
        <v>0</v>
      </c>
      <c r="AI96" s="21">
        <v>0</v>
      </c>
      <c r="AJ96" s="21">
        <v>0</v>
      </c>
      <c r="AK96" s="21">
        <v>1413.19</v>
      </c>
      <c r="AL96" s="21">
        <v>8532</v>
      </c>
      <c r="AM96" s="21">
        <v>0</v>
      </c>
      <c r="AN96" s="21">
        <v>0</v>
      </c>
      <c r="AO96" s="21">
        <v>283.58</v>
      </c>
      <c r="AP96" s="21">
        <v>0</v>
      </c>
      <c r="AQ96" s="21">
        <v>248.63</v>
      </c>
      <c r="AR96" s="21">
        <v>0</v>
      </c>
      <c r="AS96" s="21">
        <v>283.58</v>
      </c>
      <c r="AT96" s="21">
        <v>0</v>
      </c>
      <c r="AU96" s="21">
        <v>0</v>
      </c>
      <c r="AV96" s="21">
        <v>0</v>
      </c>
      <c r="AW96" s="21">
        <v>532.21</v>
      </c>
    </row>
    <row r="97" spans="1:49" x14ac:dyDescent="0.2">
      <c r="A97" s="22">
        <v>392</v>
      </c>
      <c r="B97" s="20" t="s">
        <v>471</v>
      </c>
      <c r="C97" s="21" t="s">
        <v>472</v>
      </c>
      <c r="D97" s="21">
        <v>2560.5300000000002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21">
        <v>0</v>
      </c>
      <c r="L97" s="21">
        <v>0</v>
      </c>
      <c r="M97" s="21">
        <v>0</v>
      </c>
      <c r="N97" s="21">
        <v>0</v>
      </c>
      <c r="O97" s="21">
        <v>2560.5300000000002</v>
      </c>
      <c r="P97" s="21">
        <v>17.84</v>
      </c>
      <c r="Q97" s="21">
        <v>32.119999999999997</v>
      </c>
      <c r="R97" s="21">
        <v>17.850000000000001</v>
      </c>
      <c r="S97" s="21">
        <v>0</v>
      </c>
      <c r="T97" s="21">
        <v>-164.57</v>
      </c>
      <c r="U97" s="21">
        <v>-15.33</v>
      </c>
      <c r="V97" s="21">
        <v>148.68</v>
      </c>
      <c r="W97" s="21">
        <v>0</v>
      </c>
      <c r="X97" s="21">
        <v>0</v>
      </c>
      <c r="Y97" s="21">
        <v>68.209999999999994</v>
      </c>
      <c r="Z97" s="21">
        <v>0</v>
      </c>
      <c r="AA97" s="21">
        <v>0</v>
      </c>
      <c r="AB97" s="21">
        <v>0</v>
      </c>
      <c r="AC97" s="21">
        <v>0.05</v>
      </c>
      <c r="AD97" s="21">
        <v>0</v>
      </c>
      <c r="AE97" s="21">
        <v>0</v>
      </c>
      <c r="AF97" s="21">
        <v>0</v>
      </c>
      <c r="AG97" s="21">
        <v>0</v>
      </c>
      <c r="AH97" s="21">
        <v>0</v>
      </c>
      <c r="AI97" s="21">
        <v>0</v>
      </c>
      <c r="AJ97" s="21">
        <v>0</v>
      </c>
      <c r="AK97" s="21">
        <v>52.93</v>
      </c>
      <c r="AL97" s="21">
        <v>2507.6</v>
      </c>
      <c r="AM97" s="21">
        <v>49.96</v>
      </c>
      <c r="AN97" s="21">
        <v>89.92</v>
      </c>
      <c r="AO97" s="21">
        <v>333.53</v>
      </c>
      <c r="AP97" s="21">
        <v>57.09</v>
      </c>
      <c r="AQ97" s="21">
        <v>64.010000000000005</v>
      </c>
      <c r="AR97" s="21">
        <v>171.28</v>
      </c>
      <c r="AS97" s="21">
        <v>473.41</v>
      </c>
      <c r="AT97" s="21">
        <v>142.74</v>
      </c>
      <c r="AU97" s="21">
        <v>28.55</v>
      </c>
      <c r="AV97" s="21">
        <v>0</v>
      </c>
      <c r="AW97" s="21">
        <v>937.08</v>
      </c>
    </row>
    <row r="98" spans="1:49" x14ac:dyDescent="0.2">
      <c r="A98" s="22">
        <v>395</v>
      </c>
      <c r="B98" s="20" t="s">
        <v>473</v>
      </c>
      <c r="C98" s="21" t="s">
        <v>474</v>
      </c>
      <c r="D98" s="21">
        <v>2552.42</v>
      </c>
      <c r="E98" s="21">
        <v>0</v>
      </c>
      <c r="F98" s="21">
        <v>0</v>
      </c>
      <c r="G98" s="21">
        <v>0</v>
      </c>
      <c r="H98" s="21">
        <v>0</v>
      </c>
      <c r="I98" s="21">
        <v>0</v>
      </c>
      <c r="J98" s="21">
        <v>0</v>
      </c>
      <c r="K98" s="21">
        <v>0</v>
      </c>
      <c r="L98" s="21">
        <v>0</v>
      </c>
      <c r="M98" s="21">
        <v>0</v>
      </c>
      <c r="N98" s="21">
        <v>0</v>
      </c>
      <c r="O98" s="21">
        <v>2552.42</v>
      </c>
      <c r="P98" s="21">
        <v>17.86</v>
      </c>
      <c r="Q98" s="21">
        <v>32.14</v>
      </c>
      <c r="R98" s="21">
        <v>17.850000000000001</v>
      </c>
      <c r="S98" s="21">
        <v>0</v>
      </c>
      <c r="T98" s="21">
        <v>-164.57</v>
      </c>
      <c r="U98" s="21">
        <v>-15.84</v>
      </c>
      <c r="V98" s="21">
        <v>148.16</v>
      </c>
      <c r="W98" s="21">
        <v>0</v>
      </c>
      <c r="X98" s="21">
        <v>0</v>
      </c>
      <c r="Y98" s="21">
        <v>68.25</v>
      </c>
      <c r="Z98" s="21">
        <v>0</v>
      </c>
      <c r="AA98" s="21">
        <v>0</v>
      </c>
      <c r="AB98" s="21">
        <v>0</v>
      </c>
      <c r="AC98" s="21">
        <v>0.01</v>
      </c>
      <c r="AD98" s="21">
        <v>0</v>
      </c>
      <c r="AE98" s="21">
        <v>0</v>
      </c>
      <c r="AF98" s="21">
        <v>0</v>
      </c>
      <c r="AG98" s="21">
        <v>0</v>
      </c>
      <c r="AH98" s="21">
        <v>0</v>
      </c>
      <c r="AI98" s="21">
        <v>0</v>
      </c>
      <c r="AJ98" s="21">
        <v>0</v>
      </c>
      <c r="AK98" s="21">
        <v>52.42</v>
      </c>
      <c r="AL98" s="21">
        <v>2500</v>
      </c>
      <c r="AM98" s="21">
        <v>49.99</v>
      </c>
      <c r="AN98" s="21">
        <v>89.99</v>
      </c>
      <c r="AO98" s="21">
        <v>333.58</v>
      </c>
      <c r="AP98" s="21">
        <v>57.14</v>
      </c>
      <c r="AQ98" s="21">
        <v>63.81</v>
      </c>
      <c r="AR98" s="21">
        <v>171.41</v>
      </c>
      <c r="AS98" s="21">
        <v>473.56</v>
      </c>
      <c r="AT98" s="21">
        <v>142.84</v>
      </c>
      <c r="AU98" s="21">
        <v>28.57</v>
      </c>
      <c r="AV98" s="21">
        <v>0</v>
      </c>
      <c r="AW98" s="21">
        <v>937.33</v>
      </c>
    </row>
    <row r="99" spans="1:49" x14ac:dyDescent="0.2">
      <c r="A99" s="22">
        <v>400</v>
      </c>
      <c r="B99" s="20" t="s">
        <v>477</v>
      </c>
      <c r="C99" s="21" t="s">
        <v>478</v>
      </c>
      <c r="D99" s="21">
        <v>13821.79</v>
      </c>
      <c r="E99" s="21">
        <v>0</v>
      </c>
      <c r="F99" s="21">
        <v>0</v>
      </c>
      <c r="G99" s="21">
        <v>0</v>
      </c>
      <c r="H99" s="21">
        <v>0</v>
      </c>
      <c r="I99" s="21">
        <v>0</v>
      </c>
      <c r="J99" s="21">
        <v>0</v>
      </c>
      <c r="K99" s="21">
        <v>0</v>
      </c>
      <c r="L99" s="21">
        <v>0</v>
      </c>
      <c r="M99" s="21">
        <v>0</v>
      </c>
      <c r="N99" s="21">
        <v>0</v>
      </c>
      <c r="O99" s="21">
        <v>13821.79</v>
      </c>
      <c r="P99" s="21">
        <v>96.31</v>
      </c>
      <c r="Q99" s="21">
        <v>173.36</v>
      </c>
      <c r="R99" s="21">
        <v>141.27000000000001</v>
      </c>
      <c r="S99" s="21">
        <v>0</v>
      </c>
      <c r="T99" s="21">
        <v>0</v>
      </c>
      <c r="U99" s="21">
        <v>0</v>
      </c>
      <c r="V99" s="21">
        <v>2193.83</v>
      </c>
      <c r="W99" s="21">
        <v>0</v>
      </c>
      <c r="X99" s="21">
        <v>2193.83</v>
      </c>
      <c r="Y99" s="21">
        <v>443.54</v>
      </c>
      <c r="Z99" s="21">
        <v>0</v>
      </c>
      <c r="AA99" s="21">
        <v>0</v>
      </c>
      <c r="AB99" s="21">
        <v>0</v>
      </c>
      <c r="AC99" s="21">
        <v>0.02</v>
      </c>
      <c r="AD99" s="21">
        <v>0</v>
      </c>
      <c r="AE99" s="21">
        <v>0</v>
      </c>
      <c r="AF99" s="21">
        <v>0</v>
      </c>
      <c r="AG99" s="21">
        <v>0</v>
      </c>
      <c r="AH99" s="21">
        <v>0</v>
      </c>
      <c r="AI99" s="21">
        <v>0</v>
      </c>
      <c r="AJ99" s="21">
        <v>0</v>
      </c>
      <c r="AK99" s="21">
        <v>2637.39</v>
      </c>
      <c r="AL99" s="21">
        <v>11184.4</v>
      </c>
      <c r="AM99" s="21">
        <v>269.67</v>
      </c>
      <c r="AN99" s="21">
        <v>485.41</v>
      </c>
      <c r="AO99" s="21">
        <v>676.88</v>
      </c>
      <c r="AP99" s="21">
        <v>308.19</v>
      </c>
      <c r="AQ99" s="21">
        <v>345.54</v>
      </c>
      <c r="AR99" s="21">
        <v>924.58</v>
      </c>
      <c r="AS99" s="21">
        <v>1431.96</v>
      </c>
      <c r="AT99" s="21">
        <v>770.49</v>
      </c>
      <c r="AU99" s="21">
        <v>154.1</v>
      </c>
      <c r="AV99" s="21">
        <v>0</v>
      </c>
      <c r="AW99" s="21">
        <v>3934.86</v>
      </c>
    </row>
    <row r="100" spans="1:49" x14ac:dyDescent="0.2">
      <c r="A100" s="22">
        <v>402</v>
      </c>
      <c r="B100" s="20" t="s">
        <v>479</v>
      </c>
      <c r="C100" s="21" t="s">
        <v>480</v>
      </c>
      <c r="D100" s="21">
        <v>3901.03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21">
        <v>0</v>
      </c>
      <c r="L100" s="21">
        <v>0</v>
      </c>
      <c r="M100" s="21">
        <v>0</v>
      </c>
      <c r="N100" s="21">
        <v>0</v>
      </c>
      <c r="O100" s="21">
        <v>3901.03</v>
      </c>
      <c r="P100" s="21">
        <v>27.18</v>
      </c>
      <c r="Q100" s="21">
        <v>48.93</v>
      </c>
      <c r="R100" s="21">
        <v>27.9</v>
      </c>
      <c r="S100" s="21">
        <v>0</v>
      </c>
      <c r="T100" s="21">
        <v>0</v>
      </c>
      <c r="U100" s="21">
        <v>0</v>
      </c>
      <c r="V100" s="21">
        <v>280.23</v>
      </c>
      <c r="W100" s="21">
        <v>0</v>
      </c>
      <c r="X100" s="21">
        <v>280.23</v>
      </c>
      <c r="Y100" s="21">
        <v>106.41</v>
      </c>
      <c r="Z100" s="21">
        <v>0</v>
      </c>
      <c r="AA100" s="21">
        <v>0</v>
      </c>
      <c r="AB100" s="21">
        <v>0</v>
      </c>
      <c r="AC100" s="21">
        <v>-0.01</v>
      </c>
      <c r="AD100" s="21">
        <v>0</v>
      </c>
      <c r="AE100" s="21">
        <v>0</v>
      </c>
      <c r="AF100" s="21">
        <v>0</v>
      </c>
      <c r="AG100" s="21">
        <v>0</v>
      </c>
      <c r="AH100" s="21">
        <v>0</v>
      </c>
      <c r="AI100" s="21">
        <v>0</v>
      </c>
      <c r="AJ100" s="21">
        <v>0</v>
      </c>
      <c r="AK100" s="21">
        <v>386.63</v>
      </c>
      <c r="AL100" s="21">
        <v>3514.4</v>
      </c>
      <c r="AM100" s="21">
        <v>76.11</v>
      </c>
      <c r="AN100" s="21">
        <v>137</v>
      </c>
      <c r="AO100" s="21">
        <v>361.66</v>
      </c>
      <c r="AP100" s="21">
        <v>86.98</v>
      </c>
      <c r="AQ100" s="21">
        <v>97.53</v>
      </c>
      <c r="AR100" s="21">
        <v>260.95</v>
      </c>
      <c r="AS100" s="21">
        <v>574.77</v>
      </c>
      <c r="AT100" s="21">
        <v>217.46</v>
      </c>
      <c r="AU100" s="21">
        <v>43.49</v>
      </c>
      <c r="AV100" s="21">
        <v>0</v>
      </c>
      <c r="AW100" s="21">
        <v>1281.18</v>
      </c>
    </row>
    <row r="101" spans="1:49" x14ac:dyDescent="0.2">
      <c r="A101" s="22">
        <v>405</v>
      </c>
      <c r="B101" s="20" t="s">
        <v>481</v>
      </c>
      <c r="C101" s="21" t="s">
        <v>482</v>
      </c>
      <c r="D101" s="21">
        <v>6398.98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21">
        <v>0</v>
      </c>
      <c r="L101" s="21">
        <v>0</v>
      </c>
      <c r="M101" s="21">
        <v>0</v>
      </c>
      <c r="N101" s="21">
        <v>0</v>
      </c>
      <c r="O101" s="21">
        <v>6398.98</v>
      </c>
      <c r="P101" s="21">
        <v>44.59</v>
      </c>
      <c r="Q101" s="21">
        <v>80.260000000000005</v>
      </c>
      <c r="R101" s="21">
        <v>56.45</v>
      </c>
      <c r="S101" s="21">
        <v>0</v>
      </c>
      <c r="T101" s="21">
        <v>0</v>
      </c>
      <c r="U101" s="21">
        <v>0</v>
      </c>
      <c r="V101" s="21">
        <v>630.46</v>
      </c>
      <c r="W101" s="21">
        <v>0</v>
      </c>
      <c r="X101" s="21">
        <v>630.46</v>
      </c>
      <c r="Y101" s="21">
        <v>202.1</v>
      </c>
      <c r="Z101" s="21">
        <v>0</v>
      </c>
      <c r="AA101" s="21">
        <v>0</v>
      </c>
      <c r="AB101" s="21">
        <v>0</v>
      </c>
      <c r="AC101" s="21">
        <v>0.02</v>
      </c>
      <c r="AD101" s="21">
        <v>0</v>
      </c>
      <c r="AE101" s="21">
        <v>0</v>
      </c>
      <c r="AF101" s="21">
        <v>0</v>
      </c>
      <c r="AG101" s="21">
        <v>0</v>
      </c>
      <c r="AH101" s="21">
        <v>0</v>
      </c>
      <c r="AI101" s="21">
        <v>0</v>
      </c>
      <c r="AJ101" s="21">
        <v>0</v>
      </c>
      <c r="AK101" s="21">
        <v>832.58</v>
      </c>
      <c r="AL101" s="21">
        <v>5566.4</v>
      </c>
      <c r="AM101" s="21">
        <v>124.85</v>
      </c>
      <c r="AN101" s="21">
        <v>224.73</v>
      </c>
      <c r="AO101" s="21">
        <v>441.03</v>
      </c>
      <c r="AP101" s="21">
        <v>142.68</v>
      </c>
      <c r="AQ101" s="21">
        <v>159.97</v>
      </c>
      <c r="AR101" s="21">
        <v>428.05</v>
      </c>
      <c r="AS101" s="21">
        <v>790.61</v>
      </c>
      <c r="AT101" s="21">
        <v>356.71</v>
      </c>
      <c r="AU101" s="21">
        <v>71.34</v>
      </c>
      <c r="AV101" s="21">
        <v>0</v>
      </c>
      <c r="AW101" s="21">
        <v>1949.36</v>
      </c>
    </row>
    <row r="102" spans="1:49" x14ac:dyDescent="0.2">
      <c r="A102" s="22">
        <v>408</v>
      </c>
      <c r="B102" s="20" t="s">
        <v>483</v>
      </c>
      <c r="C102" s="21" t="s">
        <v>484</v>
      </c>
      <c r="D102" s="21">
        <v>2628.61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21">
        <v>0</v>
      </c>
      <c r="L102" s="21">
        <v>0</v>
      </c>
      <c r="M102" s="21">
        <v>0</v>
      </c>
      <c r="N102" s="21">
        <v>0</v>
      </c>
      <c r="O102" s="21">
        <v>2628.61</v>
      </c>
      <c r="P102" s="21">
        <v>18.32</v>
      </c>
      <c r="Q102" s="21">
        <v>32.97</v>
      </c>
      <c r="R102" s="21">
        <v>18.32</v>
      </c>
      <c r="S102" s="21">
        <v>0</v>
      </c>
      <c r="T102" s="21">
        <v>-164.57</v>
      </c>
      <c r="U102" s="21">
        <v>-10.97</v>
      </c>
      <c r="V102" s="21">
        <v>153.03</v>
      </c>
      <c r="W102" s="21">
        <v>0</v>
      </c>
      <c r="X102" s="21">
        <v>0</v>
      </c>
      <c r="Y102" s="21">
        <v>69.81</v>
      </c>
      <c r="Z102" s="21">
        <v>0</v>
      </c>
      <c r="AA102" s="21">
        <v>0</v>
      </c>
      <c r="AB102" s="21">
        <v>0</v>
      </c>
      <c r="AC102" s="21">
        <v>-0.03</v>
      </c>
      <c r="AD102" s="21">
        <v>0</v>
      </c>
      <c r="AE102" s="21">
        <v>0</v>
      </c>
      <c r="AF102" s="21">
        <v>0</v>
      </c>
      <c r="AG102" s="21">
        <v>0</v>
      </c>
      <c r="AH102" s="21">
        <v>0</v>
      </c>
      <c r="AI102" s="21">
        <v>0</v>
      </c>
      <c r="AJ102" s="21">
        <v>0</v>
      </c>
      <c r="AK102" s="21">
        <v>58.81</v>
      </c>
      <c r="AL102" s="21">
        <v>2569.8000000000002</v>
      </c>
      <c r="AM102" s="21">
        <v>51.29</v>
      </c>
      <c r="AN102" s="21">
        <v>92.31</v>
      </c>
      <c r="AO102" s="21">
        <v>334.86</v>
      </c>
      <c r="AP102" s="21">
        <v>58.61</v>
      </c>
      <c r="AQ102" s="21">
        <v>65.72</v>
      </c>
      <c r="AR102" s="21">
        <v>175.84</v>
      </c>
      <c r="AS102" s="21">
        <v>478.46</v>
      </c>
      <c r="AT102" s="21">
        <v>146.53</v>
      </c>
      <c r="AU102" s="21">
        <v>29.31</v>
      </c>
      <c r="AV102" s="21">
        <v>0</v>
      </c>
      <c r="AW102" s="21">
        <v>954.47</v>
      </c>
    </row>
    <row r="103" spans="1:49" x14ac:dyDescent="0.2">
      <c r="A103" s="22">
        <v>414</v>
      </c>
      <c r="B103" s="20" t="s">
        <v>485</v>
      </c>
      <c r="C103" s="21" t="s">
        <v>486</v>
      </c>
      <c r="D103" s="21">
        <v>2560.5300000000002</v>
      </c>
      <c r="E103" s="21">
        <v>0</v>
      </c>
      <c r="F103" s="21">
        <v>0</v>
      </c>
      <c r="G103" s="21">
        <v>0</v>
      </c>
      <c r="H103" s="21">
        <v>0</v>
      </c>
      <c r="I103" s="21">
        <v>0</v>
      </c>
      <c r="J103" s="21">
        <v>0</v>
      </c>
      <c r="K103" s="21">
        <v>0</v>
      </c>
      <c r="L103" s="21">
        <v>0</v>
      </c>
      <c r="M103" s="21">
        <v>0</v>
      </c>
      <c r="N103" s="21">
        <v>0</v>
      </c>
      <c r="O103" s="21">
        <v>2560.5300000000002</v>
      </c>
      <c r="P103" s="21">
        <v>17.84</v>
      </c>
      <c r="Q103" s="21">
        <v>32.119999999999997</v>
      </c>
      <c r="R103" s="21">
        <v>17.850000000000001</v>
      </c>
      <c r="S103" s="21">
        <v>0</v>
      </c>
      <c r="T103" s="21">
        <v>-164.57</v>
      </c>
      <c r="U103" s="21">
        <v>-15.33</v>
      </c>
      <c r="V103" s="21">
        <v>148.68</v>
      </c>
      <c r="W103" s="21">
        <v>0</v>
      </c>
      <c r="X103" s="21">
        <v>0</v>
      </c>
      <c r="Y103" s="21">
        <v>68.209999999999994</v>
      </c>
      <c r="Z103" s="21">
        <v>0</v>
      </c>
      <c r="AA103" s="21">
        <v>0</v>
      </c>
      <c r="AB103" s="21">
        <v>0</v>
      </c>
      <c r="AC103" s="21">
        <v>0.05</v>
      </c>
      <c r="AD103" s="21">
        <v>0</v>
      </c>
      <c r="AE103" s="21">
        <v>0</v>
      </c>
      <c r="AF103" s="21">
        <v>0</v>
      </c>
      <c r="AG103" s="21">
        <v>0</v>
      </c>
      <c r="AH103" s="21">
        <v>0</v>
      </c>
      <c r="AI103" s="21">
        <v>0</v>
      </c>
      <c r="AJ103" s="21">
        <v>0</v>
      </c>
      <c r="AK103" s="21">
        <v>52.93</v>
      </c>
      <c r="AL103" s="21">
        <v>2507.6</v>
      </c>
      <c r="AM103" s="21">
        <v>49.96</v>
      </c>
      <c r="AN103" s="21">
        <v>89.92</v>
      </c>
      <c r="AO103" s="21">
        <v>333.53</v>
      </c>
      <c r="AP103" s="21">
        <v>57.09</v>
      </c>
      <c r="AQ103" s="21">
        <v>64.010000000000005</v>
      </c>
      <c r="AR103" s="21">
        <v>171.28</v>
      </c>
      <c r="AS103" s="21">
        <v>473.41</v>
      </c>
      <c r="AT103" s="21">
        <v>142.74</v>
      </c>
      <c r="AU103" s="21">
        <v>28.55</v>
      </c>
      <c r="AV103" s="21">
        <v>0</v>
      </c>
      <c r="AW103" s="21">
        <v>937.08</v>
      </c>
    </row>
    <row r="104" spans="1:49" x14ac:dyDescent="0.2">
      <c r="A104" s="22">
        <v>415</v>
      </c>
      <c r="B104" s="20" t="s">
        <v>487</v>
      </c>
      <c r="C104" s="21" t="s">
        <v>488</v>
      </c>
      <c r="D104" s="21">
        <v>2560.5300000000002</v>
      </c>
      <c r="E104" s="21">
        <v>0</v>
      </c>
      <c r="F104" s="21">
        <v>0</v>
      </c>
      <c r="G104" s="21">
        <v>0</v>
      </c>
      <c r="H104" s="21">
        <v>0</v>
      </c>
      <c r="I104" s="21">
        <v>0</v>
      </c>
      <c r="J104" s="21">
        <v>0</v>
      </c>
      <c r="K104" s="21">
        <v>0</v>
      </c>
      <c r="L104" s="21">
        <v>0</v>
      </c>
      <c r="M104" s="21">
        <v>0</v>
      </c>
      <c r="N104" s="21">
        <v>0</v>
      </c>
      <c r="O104" s="21">
        <v>2560.5300000000002</v>
      </c>
      <c r="P104" s="21">
        <v>17.84</v>
      </c>
      <c r="Q104" s="21">
        <v>32.119999999999997</v>
      </c>
      <c r="R104" s="21">
        <v>17.850000000000001</v>
      </c>
      <c r="S104" s="21">
        <v>0</v>
      </c>
      <c r="T104" s="21">
        <v>-164.57</v>
      </c>
      <c r="U104" s="21">
        <v>-15.33</v>
      </c>
      <c r="V104" s="21">
        <v>148.68</v>
      </c>
      <c r="W104" s="21">
        <v>0</v>
      </c>
      <c r="X104" s="21">
        <v>0</v>
      </c>
      <c r="Y104" s="21">
        <v>68.209999999999994</v>
      </c>
      <c r="Z104" s="21">
        <v>0</v>
      </c>
      <c r="AA104" s="21">
        <v>0</v>
      </c>
      <c r="AB104" s="21">
        <v>0</v>
      </c>
      <c r="AC104" s="21">
        <v>0.05</v>
      </c>
      <c r="AD104" s="21">
        <v>0</v>
      </c>
      <c r="AE104" s="21">
        <v>0</v>
      </c>
      <c r="AF104" s="21">
        <v>0</v>
      </c>
      <c r="AG104" s="21">
        <v>0</v>
      </c>
      <c r="AH104" s="21">
        <v>0</v>
      </c>
      <c r="AI104" s="21">
        <v>0</v>
      </c>
      <c r="AJ104" s="21">
        <v>0</v>
      </c>
      <c r="AK104" s="21">
        <v>52.93</v>
      </c>
      <c r="AL104" s="21">
        <v>2507.6</v>
      </c>
      <c r="AM104" s="21">
        <v>49.96</v>
      </c>
      <c r="AN104" s="21">
        <v>89.92</v>
      </c>
      <c r="AO104" s="21">
        <v>333.53</v>
      </c>
      <c r="AP104" s="21">
        <v>57.09</v>
      </c>
      <c r="AQ104" s="21">
        <v>64.010000000000005</v>
      </c>
      <c r="AR104" s="21">
        <v>171.28</v>
      </c>
      <c r="AS104" s="21">
        <v>473.41</v>
      </c>
      <c r="AT104" s="21">
        <v>142.74</v>
      </c>
      <c r="AU104" s="21">
        <v>28.55</v>
      </c>
      <c r="AV104" s="21">
        <v>0</v>
      </c>
      <c r="AW104" s="21">
        <v>937.08</v>
      </c>
    </row>
    <row r="105" spans="1:49" x14ac:dyDescent="0.2">
      <c r="A105" s="22">
        <v>417</v>
      </c>
      <c r="B105" s="20" t="s">
        <v>489</v>
      </c>
      <c r="C105" s="21" t="s">
        <v>490</v>
      </c>
      <c r="D105" s="21">
        <v>2560.5300000000002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21">
        <v>0</v>
      </c>
      <c r="L105" s="21">
        <v>0</v>
      </c>
      <c r="M105" s="21">
        <v>0</v>
      </c>
      <c r="N105" s="21">
        <v>0</v>
      </c>
      <c r="O105" s="21">
        <v>2560.5300000000002</v>
      </c>
      <c r="P105" s="21">
        <v>17.84</v>
      </c>
      <c r="Q105" s="21">
        <v>32.119999999999997</v>
      </c>
      <c r="R105" s="21">
        <v>17.850000000000001</v>
      </c>
      <c r="S105" s="21">
        <v>0</v>
      </c>
      <c r="T105" s="21">
        <v>-164.57</v>
      </c>
      <c r="U105" s="21">
        <v>-15.33</v>
      </c>
      <c r="V105" s="21">
        <v>148.68</v>
      </c>
      <c r="W105" s="21">
        <v>0</v>
      </c>
      <c r="X105" s="21">
        <v>0</v>
      </c>
      <c r="Y105" s="21">
        <v>68.209999999999994</v>
      </c>
      <c r="Z105" s="21">
        <v>0</v>
      </c>
      <c r="AA105" s="21">
        <v>0</v>
      </c>
      <c r="AB105" s="21">
        <v>0</v>
      </c>
      <c r="AC105" s="21">
        <v>0.05</v>
      </c>
      <c r="AD105" s="21">
        <v>0</v>
      </c>
      <c r="AE105" s="21">
        <v>0</v>
      </c>
      <c r="AF105" s="21">
        <v>0</v>
      </c>
      <c r="AG105" s="21">
        <v>0</v>
      </c>
      <c r="AH105" s="21">
        <v>0</v>
      </c>
      <c r="AI105" s="21">
        <v>0</v>
      </c>
      <c r="AJ105" s="21">
        <v>0</v>
      </c>
      <c r="AK105" s="21">
        <v>52.93</v>
      </c>
      <c r="AL105" s="21">
        <v>2507.6</v>
      </c>
      <c r="AM105" s="21">
        <v>49.96</v>
      </c>
      <c r="AN105" s="21">
        <v>89.92</v>
      </c>
      <c r="AO105" s="21">
        <v>333.53</v>
      </c>
      <c r="AP105" s="21">
        <v>57.09</v>
      </c>
      <c r="AQ105" s="21">
        <v>64.010000000000005</v>
      </c>
      <c r="AR105" s="21">
        <v>171.28</v>
      </c>
      <c r="AS105" s="21">
        <v>473.41</v>
      </c>
      <c r="AT105" s="21">
        <v>142.74</v>
      </c>
      <c r="AU105" s="21">
        <v>28.55</v>
      </c>
      <c r="AV105" s="21">
        <v>0</v>
      </c>
      <c r="AW105" s="21">
        <v>937.08</v>
      </c>
    </row>
    <row r="106" spans="1:49" x14ac:dyDescent="0.2">
      <c r="A106" s="22">
        <v>418</v>
      </c>
      <c r="B106" s="20" t="s">
        <v>491</v>
      </c>
      <c r="C106" s="21" t="s">
        <v>492</v>
      </c>
      <c r="D106" s="21">
        <v>2560.5300000000002</v>
      </c>
      <c r="E106" s="21">
        <v>0</v>
      </c>
      <c r="F106" s="21">
        <v>0</v>
      </c>
      <c r="G106" s="21">
        <v>0</v>
      </c>
      <c r="H106" s="21">
        <v>0</v>
      </c>
      <c r="I106" s="21">
        <v>0</v>
      </c>
      <c r="J106" s="21">
        <v>0</v>
      </c>
      <c r="K106" s="21">
        <v>0</v>
      </c>
      <c r="L106" s="21">
        <v>0</v>
      </c>
      <c r="M106" s="21">
        <v>0</v>
      </c>
      <c r="N106" s="21">
        <v>0</v>
      </c>
      <c r="O106" s="21">
        <v>2560.5300000000002</v>
      </c>
      <c r="P106" s="21">
        <v>17.84</v>
      </c>
      <c r="Q106" s="21">
        <v>32.119999999999997</v>
      </c>
      <c r="R106" s="21">
        <v>17.850000000000001</v>
      </c>
      <c r="S106" s="21">
        <v>0</v>
      </c>
      <c r="T106" s="21">
        <v>-164.57</v>
      </c>
      <c r="U106" s="21">
        <v>-15.33</v>
      </c>
      <c r="V106" s="21">
        <v>148.68</v>
      </c>
      <c r="W106" s="21">
        <v>0</v>
      </c>
      <c r="X106" s="21">
        <v>0</v>
      </c>
      <c r="Y106" s="21">
        <v>68.209999999999994</v>
      </c>
      <c r="Z106" s="21">
        <v>0</v>
      </c>
      <c r="AA106" s="21">
        <v>0</v>
      </c>
      <c r="AB106" s="21">
        <v>0</v>
      </c>
      <c r="AC106" s="21">
        <v>0.05</v>
      </c>
      <c r="AD106" s="21">
        <v>0</v>
      </c>
      <c r="AE106" s="21">
        <v>0</v>
      </c>
      <c r="AF106" s="21">
        <v>0</v>
      </c>
      <c r="AG106" s="21">
        <v>0</v>
      </c>
      <c r="AH106" s="21">
        <v>0</v>
      </c>
      <c r="AI106" s="21">
        <v>0</v>
      </c>
      <c r="AJ106" s="21">
        <v>0</v>
      </c>
      <c r="AK106" s="21">
        <v>52.93</v>
      </c>
      <c r="AL106" s="21">
        <v>2507.6</v>
      </c>
      <c r="AM106" s="21">
        <v>49.96</v>
      </c>
      <c r="AN106" s="21">
        <v>89.92</v>
      </c>
      <c r="AO106" s="21">
        <v>333.53</v>
      </c>
      <c r="AP106" s="21">
        <v>57.09</v>
      </c>
      <c r="AQ106" s="21">
        <v>64.010000000000005</v>
      </c>
      <c r="AR106" s="21">
        <v>171.28</v>
      </c>
      <c r="AS106" s="21">
        <v>473.41</v>
      </c>
      <c r="AT106" s="21">
        <v>142.74</v>
      </c>
      <c r="AU106" s="21">
        <v>28.55</v>
      </c>
      <c r="AV106" s="21">
        <v>0</v>
      </c>
      <c r="AW106" s="21">
        <v>937.08</v>
      </c>
    </row>
    <row r="107" spans="1:49" x14ac:dyDescent="0.2">
      <c r="A107" s="22">
        <v>419</v>
      </c>
      <c r="B107" s="20" t="s">
        <v>493</v>
      </c>
      <c r="C107" s="21" t="s">
        <v>494</v>
      </c>
      <c r="D107" s="21">
        <v>3162.26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21">
        <v>0</v>
      </c>
      <c r="L107" s="21">
        <v>0</v>
      </c>
      <c r="M107" s="21">
        <v>0</v>
      </c>
      <c r="N107" s="21">
        <v>0</v>
      </c>
      <c r="O107" s="21">
        <v>3162.26</v>
      </c>
      <c r="P107" s="21">
        <v>22.03</v>
      </c>
      <c r="Q107" s="21">
        <v>39.659999999999997</v>
      </c>
      <c r="R107" s="21">
        <v>22.03</v>
      </c>
      <c r="S107" s="21">
        <v>0</v>
      </c>
      <c r="T107" s="21">
        <v>-128.44</v>
      </c>
      <c r="U107" s="21">
        <v>0</v>
      </c>
      <c r="V107" s="21">
        <v>199.86</v>
      </c>
      <c r="W107" s="21">
        <v>0</v>
      </c>
      <c r="X107" s="21">
        <v>71.42</v>
      </c>
      <c r="Y107" s="21">
        <v>90.72</v>
      </c>
      <c r="Z107" s="21">
        <v>0</v>
      </c>
      <c r="AA107" s="21">
        <v>0</v>
      </c>
      <c r="AB107" s="21">
        <v>0</v>
      </c>
      <c r="AC107" s="21">
        <v>0.12</v>
      </c>
      <c r="AD107" s="21">
        <v>0</v>
      </c>
      <c r="AE107" s="21">
        <v>0</v>
      </c>
      <c r="AF107" s="21">
        <v>0</v>
      </c>
      <c r="AG107" s="21">
        <v>0</v>
      </c>
      <c r="AH107" s="21">
        <v>0</v>
      </c>
      <c r="AI107" s="21">
        <v>0</v>
      </c>
      <c r="AJ107" s="21">
        <v>0</v>
      </c>
      <c r="AK107" s="21">
        <v>162.26</v>
      </c>
      <c r="AL107" s="21">
        <v>3000</v>
      </c>
      <c r="AM107" s="21">
        <v>61.7</v>
      </c>
      <c r="AN107" s="21">
        <v>111.06</v>
      </c>
      <c r="AO107" s="21">
        <v>345.28</v>
      </c>
      <c r="AP107" s="21">
        <v>70.510000000000005</v>
      </c>
      <c r="AQ107" s="21">
        <v>79.06</v>
      </c>
      <c r="AR107" s="21">
        <v>211.53</v>
      </c>
      <c r="AS107" s="21">
        <v>518.04</v>
      </c>
      <c r="AT107" s="21">
        <v>176.28</v>
      </c>
      <c r="AU107" s="21">
        <v>35.26</v>
      </c>
      <c r="AV107" s="21">
        <v>0</v>
      </c>
      <c r="AW107" s="21">
        <v>1090.68</v>
      </c>
    </row>
    <row r="108" spans="1:49" x14ac:dyDescent="0.2">
      <c r="A108" s="22">
        <v>420</v>
      </c>
      <c r="B108" s="20" t="s">
        <v>495</v>
      </c>
      <c r="C108" s="21" t="s">
        <v>496</v>
      </c>
      <c r="D108" s="21">
        <v>2560.5300000000002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21">
        <v>0</v>
      </c>
      <c r="L108" s="21">
        <v>0</v>
      </c>
      <c r="M108" s="21">
        <v>0</v>
      </c>
      <c r="N108" s="21">
        <v>0</v>
      </c>
      <c r="O108" s="21">
        <v>2560.5300000000002</v>
      </c>
      <c r="P108" s="21">
        <v>17.84</v>
      </c>
      <c r="Q108" s="21">
        <v>32.119999999999997</v>
      </c>
      <c r="R108" s="21">
        <v>17.850000000000001</v>
      </c>
      <c r="S108" s="21">
        <v>0</v>
      </c>
      <c r="T108" s="21">
        <v>-164.57</v>
      </c>
      <c r="U108" s="21">
        <v>-15.33</v>
      </c>
      <c r="V108" s="21">
        <v>148.68</v>
      </c>
      <c r="W108" s="21">
        <v>0</v>
      </c>
      <c r="X108" s="21">
        <v>0</v>
      </c>
      <c r="Y108" s="21">
        <v>68.209999999999994</v>
      </c>
      <c r="Z108" s="21">
        <v>0</v>
      </c>
      <c r="AA108" s="21">
        <v>0</v>
      </c>
      <c r="AB108" s="21">
        <v>0</v>
      </c>
      <c r="AC108" s="21">
        <v>0.05</v>
      </c>
      <c r="AD108" s="21">
        <v>0</v>
      </c>
      <c r="AE108" s="21">
        <v>0</v>
      </c>
      <c r="AF108" s="21">
        <v>0</v>
      </c>
      <c r="AG108" s="21">
        <v>0</v>
      </c>
      <c r="AH108" s="21">
        <v>0</v>
      </c>
      <c r="AI108" s="21">
        <v>0</v>
      </c>
      <c r="AJ108" s="21">
        <v>0</v>
      </c>
      <c r="AK108" s="21">
        <v>52.93</v>
      </c>
      <c r="AL108" s="21">
        <v>2507.6</v>
      </c>
      <c r="AM108" s="21">
        <v>49.96</v>
      </c>
      <c r="AN108" s="21">
        <v>89.92</v>
      </c>
      <c r="AO108" s="21">
        <v>333.53</v>
      </c>
      <c r="AP108" s="21">
        <v>57.09</v>
      </c>
      <c r="AQ108" s="21">
        <v>64.010000000000005</v>
      </c>
      <c r="AR108" s="21">
        <v>171.28</v>
      </c>
      <c r="AS108" s="21">
        <v>473.41</v>
      </c>
      <c r="AT108" s="21">
        <v>142.74</v>
      </c>
      <c r="AU108" s="21">
        <v>28.55</v>
      </c>
      <c r="AV108" s="21">
        <v>0</v>
      </c>
      <c r="AW108" s="21">
        <v>937.08</v>
      </c>
    </row>
    <row r="109" spans="1:49" x14ac:dyDescent="0.2">
      <c r="A109" s="22">
        <v>421</v>
      </c>
      <c r="B109" s="20" t="s">
        <v>497</v>
      </c>
      <c r="C109" s="21" t="s">
        <v>498</v>
      </c>
      <c r="D109" s="21">
        <v>3159.57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21">
        <v>0</v>
      </c>
      <c r="L109" s="21">
        <v>0</v>
      </c>
      <c r="M109" s="21">
        <v>0</v>
      </c>
      <c r="N109" s="21">
        <v>0</v>
      </c>
      <c r="O109" s="21">
        <v>3159.57</v>
      </c>
      <c r="P109" s="21">
        <v>22.02</v>
      </c>
      <c r="Q109" s="21">
        <v>39.630000000000003</v>
      </c>
      <c r="R109" s="21">
        <v>22.02</v>
      </c>
      <c r="S109" s="21">
        <v>0</v>
      </c>
      <c r="T109" s="21">
        <v>-134.33000000000001</v>
      </c>
      <c r="U109" s="21">
        <v>0</v>
      </c>
      <c r="V109" s="21">
        <v>199.56</v>
      </c>
      <c r="W109" s="21">
        <v>0</v>
      </c>
      <c r="X109" s="21">
        <v>65.23</v>
      </c>
      <c r="Y109" s="21">
        <v>83.67</v>
      </c>
      <c r="Z109" s="21">
        <v>0</v>
      </c>
      <c r="AA109" s="21">
        <v>10.67</v>
      </c>
      <c r="AB109" s="21">
        <v>0</v>
      </c>
      <c r="AC109" s="21">
        <v>0</v>
      </c>
      <c r="AD109" s="21">
        <v>0</v>
      </c>
      <c r="AE109" s="21">
        <v>0</v>
      </c>
      <c r="AF109" s="21">
        <v>0</v>
      </c>
      <c r="AG109" s="21">
        <v>0</v>
      </c>
      <c r="AH109" s="21">
        <v>0</v>
      </c>
      <c r="AI109" s="21">
        <v>0</v>
      </c>
      <c r="AJ109" s="21">
        <v>0</v>
      </c>
      <c r="AK109" s="21">
        <v>159.57</v>
      </c>
      <c r="AL109" s="21">
        <v>3000</v>
      </c>
      <c r="AM109" s="21">
        <v>61.64</v>
      </c>
      <c r="AN109" s="21">
        <v>110.96</v>
      </c>
      <c r="AO109" s="21">
        <v>345.23</v>
      </c>
      <c r="AP109" s="21">
        <v>70.45</v>
      </c>
      <c r="AQ109" s="21">
        <v>78.989999999999995</v>
      </c>
      <c r="AR109" s="21">
        <v>211.35</v>
      </c>
      <c r="AS109" s="21">
        <v>517.83000000000004</v>
      </c>
      <c r="AT109" s="21">
        <v>176.13</v>
      </c>
      <c r="AU109" s="21">
        <v>35.229999999999997</v>
      </c>
      <c r="AV109" s="21">
        <v>0</v>
      </c>
      <c r="AW109" s="21">
        <v>1089.98</v>
      </c>
    </row>
    <row r="110" spans="1:49" x14ac:dyDescent="0.2">
      <c r="A110" s="22">
        <v>422</v>
      </c>
      <c r="B110" s="20" t="s">
        <v>499</v>
      </c>
      <c r="C110" s="21" t="s">
        <v>500</v>
      </c>
      <c r="D110" s="21">
        <v>2560.5300000000002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21">
        <v>0</v>
      </c>
      <c r="L110" s="21">
        <v>0</v>
      </c>
      <c r="M110" s="21">
        <v>0</v>
      </c>
      <c r="N110" s="21">
        <v>0</v>
      </c>
      <c r="O110" s="21">
        <v>2560.5300000000002</v>
      </c>
      <c r="P110" s="21">
        <v>17.84</v>
      </c>
      <c r="Q110" s="21">
        <v>32.119999999999997</v>
      </c>
      <c r="R110" s="21">
        <v>17.850000000000001</v>
      </c>
      <c r="S110" s="21">
        <v>0</v>
      </c>
      <c r="T110" s="21">
        <v>-164.57</v>
      </c>
      <c r="U110" s="21">
        <v>-15.33</v>
      </c>
      <c r="V110" s="21">
        <v>148.68</v>
      </c>
      <c r="W110" s="21">
        <v>0</v>
      </c>
      <c r="X110" s="21">
        <v>0</v>
      </c>
      <c r="Y110" s="21">
        <v>68.010000000000005</v>
      </c>
      <c r="Z110" s="21">
        <v>0</v>
      </c>
      <c r="AA110" s="21">
        <v>0</v>
      </c>
      <c r="AB110" s="21">
        <v>0</v>
      </c>
      <c r="AC110" s="21">
        <v>0.05</v>
      </c>
      <c r="AD110" s="21">
        <v>0</v>
      </c>
      <c r="AE110" s="21">
        <v>0</v>
      </c>
      <c r="AF110" s="21">
        <v>0</v>
      </c>
      <c r="AG110" s="21">
        <v>0</v>
      </c>
      <c r="AH110" s="21">
        <v>0</v>
      </c>
      <c r="AI110" s="21">
        <v>0</v>
      </c>
      <c r="AJ110" s="21">
        <v>0</v>
      </c>
      <c r="AK110" s="21">
        <v>52.73</v>
      </c>
      <c r="AL110" s="21">
        <v>2507.8000000000002</v>
      </c>
      <c r="AM110" s="21">
        <v>49.96</v>
      </c>
      <c r="AN110" s="21">
        <v>89.92</v>
      </c>
      <c r="AO110" s="21">
        <v>333.53</v>
      </c>
      <c r="AP110" s="21">
        <v>57.09</v>
      </c>
      <c r="AQ110" s="21">
        <v>64.010000000000005</v>
      </c>
      <c r="AR110" s="21">
        <v>171.28</v>
      </c>
      <c r="AS110" s="21">
        <v>473.41</v>
      </c>
      <c r="AT110" s="21">
        <v>142.74</v>
      </c>
      <c r="AU110" s="21">
        <v>28.55</v>
      </c>
      <c r="AV110" s="21">
        <v>0</v>
      </c>
      <c r="AW110" s="21">
        <v>937.08</v>
      </c>
    </row>
    <row r="111" spans="1:49" x14ac:dyDescent="0.2">
      <c r="A111" s="22">
        <v>426</v>
      </c>
      <c r="B111" s="20" t="s">
        <v>501</v>
      </c>
      <c r="C111" s="21" t="s">
        <v>502</v>
      </c>
      <c r="D111" s="21">
        <v>2560.5300000000002</v>
      </c>
      <c r="E111" s="21">
        <v>0</v>
      </c>
      <c r="F111" s="21">
        <v>0</v>
      </c>
      <c r="G111" s="21">
        <v>0</v>
      </c>
      <c r="H111" s="21">
        <v>0</v>
      </c>
      <c r="I111" s="21">
        <v>0</v>
      </c>
      <c r="J111" s="21">
        <v>0</v>
      </c>
      <c r="K111" s="21">
        <v>0</v>
      </c>
      <c r="L111" s="21">
        <v>0</v>
      </c>
      <c r="M111" s="21">
        <v>0</v>
      </c>
      <c r="N111" s="21">
        <v>0</v>
      </c>
      <c r="O111" s="21">
        <v>2560.5300000000002</v>
      </c>
      <c r="P111" s="21">
        <v>17.84</v>
      </c>
      <c r="Q111" s="21">
        <v>32.119999999999997</v>
      </c>
      <c r="R111" s="21">
        <v>17.850000000000001</v>
      </c>
      <c r="S111" s="21">
        <v>0</v>
      </c>
      <c r="T111" s="21">
        <v>-164.57</v>
      </c>
      <c r="U111" s="21">
        <v>-15.33</v>
      </c>
      <c r="V111" s="21">
        <v>148.68</v>
      </c>
      <c r="W111" s="21">
        <v>0</v>
      </c>
      <c r="X111" s="21">
        <v>0</v>
      </c>
      <c r="Y111" s="21">
        <v>68.209999999999994</v>
      </c>
      <c r="Z111" s="21">
        <v>0</v>
      </c>
      <c r="AA111" s="21">
        <v>0</v>
      </c>
      <c r="AB111" s="21">
        <v>0</v>
      </c>
      <c r="AC111" s="21">
        <v>0.05</v>
      </c>
      <c r="AD111" s="21">
        <v>0</v>
      </c>
      <c r="AE111" s="21">
        <v>0</v>
      </c>
      <c r="AF111" s="21">
        <v>0</v>
      </c>
      <c r="AG111" s="21">
        <v>0</v>
      </c>
      <c r="AH111" s="21">
        <v>0</v>
      </c>
      <c r="AI111" s="21">
        <v>0</v>
      </c>
      <c r="AJ111" s="21">
        <v>0</v>
      </c>
      <c r="AK111" s="21">
        <v>52.93</v>
      </c>
      <c r="AL111" s="21">
        <v>2507.6</v>
      </c>
      <c r="AM111" s="21">
        <v>49.96</v>
      </c>
      <c r="AN111" s="21">
        <v>89.92</v>
      </c>
      <c r="AO111" s="21">
        <v>333.53</v>
      </c>
      <c r="AP111" s="21">
        <v>57.09</v>
      </c>
      <c r="AQ111" s="21">
        <v>64.010000000000005</v>
      </c>
      <c r="AR111" s="21">
        <v>171.28</v>
      </c>
      <c r="AS111" s="21">
        <v>473.41</v>
      </c>
      <c r="AT111" s="21">
        <v>142.74</v>
      </c>
      <c r="AU111" s="21">
        <v>28.55</v>
      </c>
      <c r="AV111" s="21">
        <v>0</v>
      </c>
      <c r="AW111" s="21">
        <v>937.08</v>
      </c>
    </row>
    <row r="112" spans="1:49" x14ac:dyDescent="0.2">
      <c r="A112" s="22">
        <v>427</v>
      </c>
      <c r="B112" s="20" t="s">
        <v>503</v>
      </c>
      <c r="C112" s="21" t="s">
        <v>504</v>
      </c>
      <c r="D112" s="21">
        <v>4348.3999999999996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0</v>
      </c>
      <c r="K112" s="21">
        <v>0</v>
      </c>
      <c r="L112" s="21">
        <v>0</v>
      </c>
      <c r="M112" s="21">
        <v>0</v>
      </c>
      <c r="N112" s="21">
        <v>0</v>
      </c>
      <c r="O112" s="21">
        <v>4348.3999999999996</v>
      </c>
      <c r="P112" s="21">
        <v>30.3</v>
      </c>
      <c r="Q112" s="21">
        <v>54.54</v>
      </c>
      <c r="R112" s="21">
        <v>33.01</v>
      </c>
      <c r="S112" s="21">
        <v>0</v>
      </c>
      <c r="T112" s="21">
        <v>0</v>
      </c>
      <c r="U112" s="21">
        <v>0</v>
      </c>
      <c r="V112" s="21">
        <v>328.91</v>
      </c>
      <c r="W112" s="21">
        <v>0</v>
      </c>
      <c r="X112" s="21">
        <v>328.91</v>
      </c>
      <c r="Y112" s="21">
        <v>119.45</v>
      </c>
      <c r="Z112" s="21">
        <v>0</v>
      </c>
      <c r="AA112" s="21">
        <v>0</v>
      </c>
      <c r="AB112" s="21">
        <v>0</v>
      </c>
      <c r="AC112" s="21">
        <v>0.04</v>
      </c>
      <c r="AD112" s="21">
        <v>0</v>
      </c>
      <c r="AE112" s="21">
        <v>0</v>
      </c>
      <c r="AF112" s="21">
        <v>0</v>
      </c>
      <c r="AG112" s="21">
        <v>0</v>
      </c>
      <c r="AH112" s="21">
        <v>0</v>
      </c>
      <c r="AI112" s="21">
        <v>0</v>
      </c>
      <c r="AJ112" s="21">
        <v>0</v>
      </c>
      <c r="AK112" s="21">
        <v>448.4</v>
      </c>
      <c r="AL112" s="21">
        <v>3900</v>
      </c>
      <c r="AM112" s="21">
        <v>84.84</v>
      </c>
      <c r="AN112" s="21">
        <v>152.71</v>
      </c>
      <c r="AO112" s="21">
        <v>375.88</v>
      </c>
      <c r="AP112" s="21">
        <v>96.96</v>
      </c>
      <c r="AQ112" s="21">
        <v>108.71</v>
      </c>
      <c r="AR112" s="21">
        <v>290.88</v>
      </c>
      <c r="AS112" s="21">
        <v>613.42999999999995</v>
      </c>
      <c r="AT112" s="21">
        <v>242.4</v>
      </c>
      <c r="AU112" s="21">
        <v>48.48</v>
      </c>
      <c r="AV112" s="21">
        <v>0</v>
      </c>
      <c r="AW112" s="21">
        <v>1400.86</v>
      </c>
    </row>
    <row r="113" spans="1:49" x14ac:dyDescent="0.2">
      <c r="A113" s="22">
        <v>428</v>
      </c>
      <c r="B113" s="20" t="s">
        <v>505</v>
      </c>
      <c r="C113" s="21" t="s">
        <v>506</v>
      </c>
      <c r="D113" s="21">
        <v>5063.2700000000004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21">
        <v>0</v>
      </c>
      <c r="K113" s="21">
        <v>0</v>
      </c>
      <c r="L113" s="21">
        <v>0</v>
      </c>
      <c r="M113" s="21">
        <v>0</v>
      </c>
      <c r="N113" s="21">
        <v>0</v>
      </c>
      <c r="O113" s="21">
        <v>5063.2700000000004</v>
      </c>
      <c r="P113" s="21">
        <v>35.28</v>
      </c>
      <c r="Q113" s="21">
        <v>63.51</v>
      </c>
      <c r="R113" s="21">
        <v>41.18</v>
      </c>
      <c r="S113" s="21">
        <v>0</v>
      </c>
      <c r="T113" s="21">
        <v>0</v>
      </c>
      <c r="U113" s="21">
        <v>0</v>
      </c>
      <c r="V113" s="21">
        <v>406.84</v>
      </c>
      <c r="W113" s="21">
        <v>0</v>
      </c>
      <c r="X113" s="21">
        <v>406.84</v>
      </c>
      <c r="Y113" s="21">
        <v>156.37</v>
      </c>
      <c r="Z113" s="21">
        <v>0</v>
      </c>
      <c r="AA113" s="21">
        <v>0</v>
      </c>
      <c r="AB113" s="21">
        <v>0</v>
      </c>
      <c r="AC113" s="21">
        <v>0.06</v>
      </c>
      <c r="AD113" s="21">
        <v>0</v>
      </c>
      <c r="AE113" s="21">
        <v>0</v>
      </c>
      <c r="AF113" s="21">
        <v>0</v>
      </c>
      <c r="AG113" s="21">
        <v>0</v>
      </c>
      <c r="AH113" s="21">
        <v>0</v>
      </c>
      <c r="AI113" s="21">
        <v>0</v>
      </c>
      <c r="AJ113" s="21">
        <v>0</v>
      </c>
      <c r="AK113" s="21">
        <v>563.27</v>
      </c>
      <c r="AL113" s="21">
        <v>4500</v>
      </c>
      <c r="AM113" s="21">
        <v>98.79</v>
      </c>
      <c r="AN113" s="21">
        <v>177.82</v>
      </c>
      <c r="AO113" s="21">
        <v>398.58</v>
      </c>
      <c r="AP113" s="21">
        <v>112.9</v>
      </c>
      <c r="AQ113" s="21">
        <v>126.58</v>
      </c>
      <c r="AR113" s="21">
        <v>338.7</v>
      </c>
      <c r="AS113" s="21">
        <v>675.19</v>
      </c>
      <c r="AT113" s="21">
        <v>282.25</v>
      </c>
      <c r="AU113" s="21">
        <v>56.45</v>
      </c>
      <c r="AV113" s="21">
        <v>0</v>
      </c>
      <c r="AW113" s="21">
        <v>1592.07</v>
      </c>
    </row>
    <row r="114" spans="1:49" x14ac:dyDescent="0.2">
      <c r="A114" s="22">
        <v>429</v>
      </c>
      <c r="B114" s="20" t="s">
        <v>507</v>
      </c>
      <c r="C114" s="21" t="s">
        <v>508</v>
      </c>
      <c r="D114" s="21">
        <v>2560.5300000000002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21">
        <v>0</v>
      </c>
      <c r="K114" s="21">
        <v>0</v>
      </c>
      <c r="L114" s="21">
        <v>0</v>
      </c>
      <c r="M114" s="21">
        <v>0</v>
      </c>
      <c r="N114" s="21">
        <v>0</v>
      </c>
      <c r="O114" s="21">
        <v>2560.5300000000002</v>
      </c>
      <c r="P114" s="21">
        <v>17.84</v>
      </c>
      <c r="Q114" s="21">
        <v>32.119999999999997</v>
      </c>
      <c r="R114" s="21">
        <v>17.850000000000001</v>
      </c>
      <c r="S114" s="21">
        <v>0</v>
      </c>
      <c r="T114" s="21">
        <v>-164.57</v>
      </c>
      <c r="U114" s="21">
        <v>-15.33</v>
      </c>
      <c r="V114" s="21">
        <v>148.68</v>
      </c>
      <c r="W114" s="21">
        <v>0</v>
      </c>
      <c r="X114" s="21">
        <v>0</v>
      </c>
      <c r="Y114" s="21">
        <v>68.209999999999994</v>
      </c>
      <c r="Z114" s="21">
        <v>0</v>
      </c>
      <c r="AA114" s="21">
        <v>0</v>
      </c>
      <c r="AB114" s="21">
        <v>0</v>
      </c>
      <c r="AC114" s="21">
        <v>0.05</v>
      </c>
      <c r="AD114" s="21">
        <v>0</v>
      </c>
      <c r="AE114" s="21">
        <v>0</v>
      </c>
      <c r="AF114" s="21">
        <v>0</v>
      </c>
      <c r="AG114" s="21">
        <v>0</v>
      </c>
      <c r="AH114" s="21">
        <v>0</v>
      </c>
      <c r="AI114" s="21">
        <v>0</v>
      </c>
      <c r="AJ114" s="21">
        <v>0</v>
      </c>
      <c r="AK114" s="21">
        <v>52.93</v>
      </c>
      <c r="AL114" s="21">
        <v>2507.6</v>
      </c>
      <c r="AM114" s="21">
        <v>49.96</v>
      </c>
      <c r="AN114" s="21">
        <v>89.92</v>
      </c>
      <c r="AO114" s="21">
        <v>333.53</v>
      </c>
      <c r="AP114" s="21">
        <v>57.09</v>
      </c>
      <c r="AQ114" s="21">
        <v>64.010000000000005</v>
      </c>
      <c r="AR114" s="21">
        <v>171.28</v>
      </c>
      <c r="AS114" s="21">
        <v>473.41</v>
      </c>
      <c r="AT114" s="21">
        <v>142.74</v>
      </c>
      <c r="AU114" s="21">
        <v>28.55</v>
      </c>
      <c r="AV114" s="21">
        <v>0</v>
      </c>
      <c r="AW114" s="21">
        <v>937.08</v>
      </c>
    </row>
    <row r="115" spans="1:49" x14ac:dyDescent="0.2">
      <c r="A115" s="22">
        <v>430</v>
      </c>
      <c r="B115" s="20" t="s">
        <v>509</v>
      </c>
      <c r="C115" s="21" t="s">
        <v>510</v>
      </c>
      <c r="D115" s="21">
        <v>2560.5300000000002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21">
        <v>0</v>
      </c>
      <c r="L115" s="21">
        <v>0</v>
      </c>
      <c r="M115" s="21">
        <v>0</v>
      </c>
      <c r="N115" s="21">
        <v>0</v>
      </c>
      <c r="O115" s="21">
        <v>2560.5300000000002</v>
      </c>
      <c r="P115" s="21">
        <v>17.84</v>
      </c>
      <c r="Q115" s="21">
        <v>32.119999999999997</v>
      </c>
      <c r="R115" s="21">
        <v>17.850000000000001</v>
      </c>
      <c r="S115" s="21">
        <v>0</v>
      </c>
      <c r="T115" s="21">
        <v>-164.57</v>
      </c>
      <c r="U115" s="21">
        <v>-15.33</v>
      </c>
      <c r="V115" s="21">
        <v>148.68</v>
      </c>
      <c r="W115" s="21">
        <v>0</v>
      </c>
      <c r="X115" s="21">
        <v>0</v>
      </c>
      <c r="Y115" s="21">
        <v>68.209999999999994</v>
      </c>
      <c r="Z115" s="21">
        <v>0</v>
      </c>
      <c r="AA115" s="21">
        <v>0</v>
      </c>
      <c r="AB115" s="21">
        <v>0</v>
      </c>
      <c r="AC115" s="21">
        <v>0.05</v>
      </c>
      <c r="AD115" s="21">
        <v>0</v>
      </c>
      <c r="AE115" s="21">
        <v>0</v>
      </c>
      <c r="AF115" s="21">
        <v>0</v>
      </c>
      <c r="AG115" s="21">
        <v>0</v>
      </c>
      <c r="AH115" s="21">
        <v>0</v>
      </c>
      <c r="AI115" s="21">
        <v>0</v>
      </c>
      <c r="AJ115" s="21">
        <v>0</v>
      </c>
      <c r="AK115" s="21">
        <v>52.93</v>
      </c>
      <c r="AL115" s="21">
        <v>2507.6</v>
      </c>
      <c r="AM115" s="21">
        <v>49.96</v>
      </c>
      <c r="AN115" s="21">
        <v>89.92</v>
      </c>
      <c r="AO115" s="21">
        <v>333.53</v>
      </c>
      <c r="AP115" s="21">
        <v>57.09</v>
      </c>
      <c r="AQ115" s="21">
        <v>64.010000000000005</v>
      </c>
      <c r="AR115" s="21">
        <v>171.28</v>
      </c>
      <c r="AS115" s="21">
        <v>473.41</v>
      </c>
      <c r="AT115" s="21">
        <v>142.74</v>
      </c>
      <c r="AU115" s="21">
        <v>28.55</v>
      </c>
      <c r="AV115" s="21">
        <v>0</v>
      </c>
      <c r="AW115" s="21">
        <v>937.08</v>
      </c>
    </row>
    <row r="116" spans="1:49" x14ac:dyDescent="0.2">
      <c r="A116" s="22">
        <v>431</v>
      </c>
      <c r="B116" s="20" t="s">
        <v>511</v>
      </c>
      <c r="C116" s="21" t="s">
        <v>512</v>
      </c>
      <c r="D116" s="21">
        <v>2560.5300000000002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21">
        <v>0</v>
      </c>
      <c r="K116" s="21">
        <v>0</v>
      </c>
      <c r="L116" s="21">
        <v>0</v>
      </c>
      <c r="M116" s="21">
        <v>0</v>
      </c>
      <c r="N116" s="21">
        <v>0</v>
      </c>
      <c r="O116" s="21">
        <v>2560.5300000000002</v>
      </c>
      <c r="P116" s="21">
        <v>17.84</v>
      </c>
      <c r="Q116" s="21">
        <v>32.119999999999997</v>
      </c>
      <c r="R116" s="21">
        <v>17.850000000000001</v>
      </c>
      <c r="S116" s="21">
        <v>0</v>
      </c>
      <c r="T116" s="21">
        <v>-164.57</v>
      </c>
      <c r="U116" s="21">
        <v>-15.33</v>
      </c>
      <c r="V116" s="21">
        <v>148.68</v>
      </c>
      <c r="W116" s="21">
        <v>0</v>
      </c>
      <c r="X116" s="21">
        <v>0</v>
      </c>
      <c r="Y116" s="21">
        <v>68.209999999999994</v>
      </c>
      <c r="Z116" s="21">
        <v>0</v>
      </c>
      <c r="AA116" s="21">
        <v>0</v>
      </c>
      <c r="AB116" s="21">
        <v>0</v>
      </c>
      <c r="AC116" s="21">
        <v>0.05</v>
      </c>
      <c r="AD116" s="21">
        <v>0</v>
      </c>
      <c r="AE116" s="21">
        <v>0</v>
      </c>
      <c r="AF116" s="21">
        <v>0</v>
      </c>
      <c r="AG116" s="21">
        <v>0</v>
      </c>
      <c r="AH116" s="21">
        <v>0</v>
      </c>
      <c r="AI116" s="21">
        <v>0</v>
      </c>
      <c r="AJ116" s="21">
        <v>0</v>
      </c>
      <c r="AK116" s="21">
        <v>52.93</v>
      </c>
      <c r="AL116" s="21">
        <v>2507.6</v>
      </c>
      <c r="AM116" s="21">
        <v>49.96</v>
      </c>
      <c r="AN116" s="21">
        <v>89.92</v>
      </c>
      <c r="AO116" s="21">
        <v>333.53</v>
      </c>
      <c r="AP116" s="21">
        <v>57.09</v>
      </c>
      <c r="AQ116" s="21">
        <v>64.010000000000005</v>
      </c>
      <c r="AR116" s="21">
        <v>171.28</v>
      </c>
      <c r="AS116" s="21">
        <v>473.41</v>
      </c>
      <c r="AT116" s="21">
        <v>142.74</v>
      </c>
      <c r="AU116" s="21">
        <v>28.55</v>
      </c>
      <c r="AV116" s="21">
        <v>0</v>
      </c>
      <c r="AW116" s="21">
        <v>937.08</v>
      </c>
    </row>
    <row r="117" spans="1:49" x14ac:dyDescent="0.2">
      <c r="A117" s="22">
        <v>432</v>
      </c>
      <c r="B117" s="20" t="s">
        <v>513</v>
      </c>
      <c r="C117" s="21" t="s">
        <v>514</v>
      </c>
      <c r="D117" s="21">
        <v>2557.34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21">
        <v>0</v>
      </c>
      <c r="L117" s="21">
        <v>0</v>
      </c>
      <c r="M117" s="21">
        <v>0</v>
      </c>
      <c r="N117" s="21">
        <v>0</v>
      </c>
      <c r="O117" s="21">
        <v>2557.34</v>
      </c>
      <c r="P117" s="21">
        <v>17.05</v>
      </c>
      <c r="Q117" s="21">
        <v>30.69</v>
      </c>
      <c r="R117" s="21">
        <v>17.05</v>
      </c>
      <c r="S117" s="21">
        <v>0</v>
      </c>
      <c r="T117" s="21">
        <v>-164.57</v>
      </c>
      <c r="U117" s="21">
        <v>-15.53</v>
      </c>
      <c r="V117" s="21">
        <v>148.47</v>
      </c>
      <c r="W117" s="21">
        <v>0</v>
      </c>
      <c r="X117" s="21">
        <v>0</v>
      </c>
      <c r="Y117" s="21">
        <v>65.39</v>
      </c>
      <c r="Z117" s="21">
        <v>0</v>
      </c>
      <c r="AA117" s="21">
        <v>0</v>
      </c>
      <c r="AB117" s="21">
        <v>0</v>
      </c>
      <c r="AC117" s="21">
        <v>-0.12</v>
      </c>
      <c r="AD117" s="21">
        <v>0</v>
      </c>
      <c r="AE117" s="21">
        <v>0</v>
      </c>
      <c r="AF117" s="21">
        <v>0</v>
      </c>
      <c r="AG117" s="21">
        <v>0</v>
      </c>
      <c r="AH117" s="21">
        <v>0</v>
      </c>
      <c r="AI117" s="21">
        <v>0</v>
      </c>
      <c r="AJ117" s="21">
        <v>0</v>
      </c>
      <c r="AK117" s="21">
        <v>49.74</v>
      </c>
      <c r="AL117" s="21">
        <v>2507.6</v>
      </c>
      <c r="AM117" s="21">
        <v>47.74</v>
      </c>
      <c r="AN117" s="21">
        <v>85.93</v>
      </c>
      <c r="AO117" s="21">
        <v>331.31</v>
      </c>
      <c r="AP117" s="21">
        <v>54.56</v>
      </c>
      <c r="AQ117" s="21">
        <v>63.93</v>
      </c>
      <c r="AR117" s="21">
        <v>163.66999999999999</v>
      </c>
      <c r="AS117" s="21">
        <v>464.98</v>
      </c>
      <c r="AT117" s="21">
        <v>136.38999999999999</v>
      </c>
      <c r="AU117" s="21">
        <v>27.28</v>
      </c>
      <c r="AV117" s="21">
        <v>0</v>
      </c>
      <c r="AW117" s="21">
        <v>910.81</v>
      </c>
    </row>
    <row r="118" spans="1:49" x14ac:dyDescent="0.2">
      <c r="A118" s="22">
        <v>434</v>
      </c>
      <c r="B118" s="20" t="s">
        <v>515</v>
      </c>
      <c r="C118" s="21" t="s">
        <v>516</v>
      </c>
      <c r="D118" s="21">
        <v>2566.29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21">
        <v>0</v>
      </c>
      <c r="L118" s="21">
        <v>0</v>
      </c>
      <c r="M118" s="21">
        <v>0</v>
      </c>
      <c r="N118" s="21">
        <v>0</v>
      </c>
      <c r="O118" s="21">
        <v>2566.29</v>
      </c>
      <c r="P118" s="21">
        <v>17.88</v>
      </c>
      <c r="Q118" s="21">
        <v>32.19</v>
      </c>
      <c r="R118" s="21">
        <v>17.88</v>
      </c>
      <c r="S118" s="21">
        <v>0</v>
      </c>
      <c r="T118" s="21">
        <v>-164.57</v>
      </c>
      <c r="U118" s="21">
        <v>-14.96</v>
      </c>
      <c r="V118" s="21">
        <v>149.05000000000001</v>
      </c>
      <c r="W118" s="21">
        <v>0</v>
      </c>
      <c r="X118" s="21">
        <v>0</v>
      </c>
      <c r="Y118" s="21">
        <v>68.349999999999994</v>
      </c>
      <c r="Z118" s="21">
        <v>0</v>
      </c>
      <c r="AA118" s="21">
        <v>0</v>
      </c>
      <c r="AB118" s="21">
        <v>0</v>
      </c>
      <c r="AC118" s="21">
        <v>-0.1</v>
      </c>
      <c r="AD118" s="21">
        <v>0</v>
      </c>
      <c r="AE118" s="21">
        <v>0</v>
      </c>
      <c r="AF118" s="21">
        <v>0</v>
      </c>
      <c r="AG118" s="21">
        <v>0</v>
      </c>
      <c r="AH118" s="21">
        <v>0</v>
      </c>
      <c r="AI118" s="21">
        <v>0</v>
      </c>
      <c r="AJ118" s="21">
        <v>0</v>
      </c>
      <c r="AK118" s="21">
        <v>53.29</v>
      </c>
      <c r="AL118" s="21">
        <v>2513</v>
      </c>
      <c r="AM118" s="21">
        <v>50.07</v>
      </c>
      <c r="AN118" s="21">
        <v>90.13</v>
      </c>
      <c r="AO118" s="21">
        <v>333.65</v>
      </c>
      <c r="AP118" s="21">
        <v>57.22</v>
      </c>
      <c r="AQ118" s="21">
        <v>64.16</v>
      </c>
      <c r="AR118" s="21">
        <v>171.67</v>
      </c>
      <c r="AS118" s="21">
        <v>473.85</v>
      </c>
      <c r="AT118" s="21">
        <v>143.06</v>
      </c>
      <c r="AU118" s="21">
        <v>28.61</v>
      </c>
      <c r="AV118" s="21">
        <v>0</v>
      </c>
      <c r="AW118" s="21">
        <v>938.57</v>
      </c>
    </row>
    <row r="119" spans="1:49" x14ac:dyDescent="0.2">
      <c r="A119" s="22">
        <v>437</v>
      </c>
      <c r="B119" s="20" t="s">
        <v>517</v>
      </c>
      <c r="C119" s="21" t="s">
        <v>518</v>
      </c>
      <c r="D119" s="21">
        <v>2560.5300000000002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2560.5300000000002</v>
      </c>
      <c r="P119" s="21">
        <v>17.84</v>
      </c>
      <c r="Q119" s="21">
        <v>32.119999999999997</v>
      </c>
      <c r="R119" s="21">
        <v>17.850000000000001</v>
      </c>
      <c r="S119" s="21">
        <v>0</v>
      </c>
      <c r="T119" s="21">
        <v>-164.57</v>
      </c>
      <c r="U119" s="21">
        <v>-15.33</v>
      </c>
      <c r="V119" s="21">
        <v>148.68</v>
      </c>
      <c r="W119" s="21">
        <v>0</v>
      </c>
      <c r="X119" s="21">
        <v>0</v>
      </c>
      <c r="Y119" s="21">
        <v>68.209999999999994</v>
      </c>
      <c r="Z119" s="21">
        <v>0</v>
      </c>
      <c r="AA119" s="21">
        <v>0</v>
      </c>
      <c r="AB119" s="21">
        <v>0</v>
      </c>
      <c r="AC119" s="21">
        <v>0.05</v>
      </c>
      <c r="AD119" s="21">
        <v>0</v>
      </c>
      <c r="AE119" s="21">
        <v>0</v>
      </c>
      <c r="AF119" s="21">
        <v>0</v>
      </c>
      <c r="AG119" s="21">
        <v>0</v>
      </c>
      <c r="AH119" s="21">
        <v>0</v>
      </c>
      <c r="AI119" s="21">
        <v>0</v>
      </c>
      <c r="AJ119" s="21">
        <v>0</v>
      </c>
      <c r="AK119" s="21">
        <v>52.93</v>
      </c>
      <c r="AL119" s="21">
        <v>2507.6</v>
      </c>
      <c r="AM119" s="21">
        <v>49.96</v>
      </c>
      <c r="AN119" s="21">
        <v>89.92</v>
      </c>
      <c r="AO119" s="21">
        <v>333.53</v>
      </c>
      <c r="AP119" s="21">
        <v>57.09</v>
      </c>
      <c r="AQ119" s="21">
        <v>64.010000000000005</v>
      </c>
      <c r="AR119" s="21">
        <v>171.28</v>
      </c>
      <c r="AS119" s="21">
        <v>473.41</v>
      </c>
      <c r="AT119" s="21">
        <v>142.74</v>
      </c>
      <c r="AU119" s="21">
        <v>28.55</v>
      </c>
      <c r="AV119" s="21">
        <v>0</v>
      </c>
      <c r="AW119" s="21">
        <v>937.08</v>
      </c>
    </row>
    <row r="120" spans="1:49" x14ac:dyDescent="0.2">
      <c r="A120" s="22">
        <v>438</v>
      </c>
      <c r="B120" s="20" t="s">
        <v>519</v>
      </c>
      <c r="C120" s="21" t="s">
        <v>520</v>
      </c>
      <c r="D120" s="21">
        <v>2560.5300000000002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2560.5300000000002</v>
      </c>
      <c r="P120" s="21">
        <v>17.84</v>
      </c>
      <c r="Q120" s="21">
        <v>32.119999999999997</v>
      </c>
      <c r="R120" s="21">
        <v>17.850000000000001</v>
      </c>
      <c r="S120" s="21">
        <v>0</v>
      </c>
      <c r="T120" s="21">
        <v>-164.57</v>
      </c>
      <c r="U120" s="21">
        <v>-15.33</v>
      </c>
      <c r="V120" s="21">
        <v>148.68</v>
      </c>
      <c r="W120" s="21">
        <v>0</v>
      </c>
      <c r="X120" s="21">
        <v>0</v>
      </c>
      <c r="Y120" s="21">
        <v>68.209999999999994</v>
      </c>
      <c r="Z120" s="21">
        <v>0</v>
      </c>
      <c r="AA120" s="21">
        <v>0</v>
      </c>
      <c r="AB120" s="21">
        <v>0</v>
      </c>
      <c r="AC120" s="21">
        <v>0.05</v>
      </c>
      <c r="AD120" s="21">
        <v>0</v>
      </c>
      <c r="AE120" s="21">
        <v>0</v>
      </c>
      <c r="AF120" s="21">
        <v>0</v>
      </c>
      <c r="AG120" s="21">
        <v>0</v>
      </c>
      <c r="AH120" s="21">
        <v>0</v>
      </c>
      <c r="AI120" s="21">
        <v>0</v>
      </c>
      <c r="AJ120" s="21">
        <v>0</v>
      </c>
      <c r="AK120" s="21">
        <v>52.93</v>
      </c>
      <c r="AL120" s="21">
        <v>2507.6</v>
      </c>
      <c r="AM120" s="21">
        <v>49.96</v>
      </c>
      <c r="AN120" s="21">
        <v>89.92</v>
      </c>
      <c r="AO120" s="21">
        <v>333.53</v>
      </c>
      <c r="AP120" s="21">
        <v>57.09</v>
      </c>
      <c r="AQ120" s="21">
        <v>64.010000000000005</v>
      </c>
      <c r="AR120" s="21">
        <v>171.28</v>
      </c>
      <c r="AS120" s="21">
        <v>473.41</v>
      </c>
      <c r="AT120" s="21">
        <v>142.74</v>
      </c>
      <c r="AU120" s="21">
        <v>28.55</v>
      </c>
      <c r="AV120" s="21">
        <v>0</v>
      </c>
      <c r="AW120" s="21">
        <v>937.08</v>
      </c>
    </row>
    <row r="121" spans="1:49" x14ac:dyDescent="0.2">
      <c r="A121" s="22">
        <v>440</v>
      </c>
      <c r="B121" s="20" t="s">
        <v>521</v>
      </c>
      <c r="C121" s="21" t="s">
        <v>522</v>
      </c>
      <c r="D121" s="21">
        <v>2560.5300000000002</v>
      </c>
      <c r="E121" s="21">
        <v>0</v>
      </c>
      <c r="F121" s="21">
        <v>0</v>
      </c>
      <c r="G121" s="21">
        <v>0</v>
      </c>
      <c r="H121" s="21">
        <v>0</v>
      </c>
      <c r="I121" s="21">
        <v>0</v>
      </c>
      <c r="J121" s="21">
        <v>0</v>
      </c>
      <c r="K121" s="21">
        <v>0</v>
      </c>
      <c r="L121" s="21">
        <v>0</v>
      </c>
      <c r="M121" s="21">
        <v>0</v>
      </c>
      <c r="N121" s="21">
        <v>0</v>
      </c>
      <c r="O121" s="21">
        <v>2560.5300000000002</v>
      </c>
      <c r="P121" s="21">
        <v>17.84</v>
      </c>
      <c r="Q121" s="21">
        <v>32.119999999999997</v>
      </c>
      <c r="R121" s="21">
        <v>17.850000000000001</v>
      </c>
      <c r="S121" s="21">
        <v>0</v>
      </c>
      <c r="T121" s="21">
        <v>-164.57</v>
      </c>
      <c r="U121" s="21">
        <v>-15.33</v>
      </c>
      <c r="V121" s="21">
        <v>148.68</v>
      </c>
      <c r="W121" s="21">
        <v>0</v>
      </c>
      <c r="X121" s="21">
        <v>0</v>
      </c>
      <c r="Y121" s="21">
        <v>68.41</v>
      </c>
      <c r="Z121" s="21">
        <v>0</v>
      </c>
      <c r="AA121" s="21">
        <v>0</v>
      </c>
      <c r="AB121" s="21">
        <v>0</v>
      </c>
      <c r="AC121" s="21">
        <v>-0.15</v>
      </c>
      <c r="AD121" s="21">
        <v>0</v>
      </c>
      <c r="AE121" s="21">
        <v>0</v>
      </c>
      <c r="AF121" s="21">
        <v>0</v>
      </c>
      <c r="AG121" s="21">
        <v>0</v>
      </c>
      <c r="AH121" s="21">
        <v>0</v>
      </c>
      <c r="AI121" s="21">
        <v>0</v>
      </c>
      <c r="AJ121" s="21">
        <v>0</v>
      </c>
      <c r="AK121" s="21">
        <v>52.93</v>
      </c>
      <c r="AL121" s="21">
        <v>2507.6</v>
      </c>
      <c r="AM121" s="21">
        <v>49.96</v>
      </c>
      <c r="AN121" s="21">
        <v>89.92</v>
      </c>
      <c r="AO121" s="21">
        <v>333.53</v>
      </c>
      <c r="AP121" s="21">
        <v>57.09</v>
      </c>
      <c r="AQ121" s="21">
        <v>64.010000000000005</v>
      </c>
      <c r="AR121" s="21">
        <v>171.28</v>
      </c>
      <c r="AS121" s="21">
        <v>473.41</v>
      </c>
      <c r="AT121" s="21">
        <v>142.74</v>
      </c>
      <c r="AU121" s="21">
        <v>28.55</v>
      </c>
      <c r="AV121" s="21">
        <v>0</v>
      </c>
      <c r="AW121" s="21">
        <v>937.08</v>
      </c>
    </row>
    <row r="122" spans="1:49" x14ac:dyDescent="0.2">
      <c r="A122" s="22">
        <v>441</v>
      </c>
      <c r="B122" s="20" t="s">
        <v>523</v>
      </c>
      <c r="C122" s="21" t="s">
        <v>524</v>
      </c>
      <c r="D122" s="21">
        <v>6315.25</v>
      </c>
      <c r="E122" s="21">
        <v>0</v>
      </c>
      <c r="F122" s="21">
        <v>0</v>
      </c>
      <c r="G122" s="21">
        <v>0</v>
      </c>
      <c r="H122" s="21">
        <v>0</v>
      </c>
      <c r="I122" s="21">
        <v>0</v>
      </c>
      <c r="J122" s="21">
        <v>0</v>
      </c>
      <c r="K122" s="21">
        <v>0</v>
      </c>
      <c r="L122" s="21">
        <v>0</v>
      </c>
      <c r="M122" s="21">
        <v>0</v>
      </c>
      <c r="N122" s="21">
        <v>0</v>
      </c>
      <c r="O122" s="21">
        <v>6315.25</v>
      </c>
      <c r="P122" s="21">
        <v>44</v>
      </c>
      <c r="Q122" s="21">
        <v>79.209999999999994</v>
      </c>
      <c r="R122" s="21">
        <v>55.48</v>
      </c>
      <c r="S122" s="21">
        <v>0</v>
      </c>
      <c r="T122" s="21">
        <v>0</v>
      </c>
      <c r="U122" s="21">
        <v>0</v>
      </c>
      <c r="V122" s="21">
        <v>615.46</v>
      </c>
      <c r="W122" s="21">
        <v>0</v>
      </c>
      <c r="X122" s="21">
        <v>615.46</v>
      </c>
      <c r="Y122" s="21">
        <v>199.69</v>
      </c>
      <c r="Z122" s="21">
        <v>0</v>
      </c>
      <c r="AA122" s="21">
        <v>0</v>
      </c>
      <c r="AB122" s="21">
        <v>0</v>
      </c>
      <c r="AC122" s="21">
        <v>0.1</v>
      </c>
      <c r="AD122" s="21">
        <v>0</v>
      </c>
      <c r="AE122" s="21">
        <v>0</v>
      </c>
      <c r="AF122" s="21">
        <v>0</v>
      </c>
      <c r="AG122" s="21">
        <v>0</v>
      </c>
      <c r="AH122" s="21">
        <v>0</v>
      </c>
      <c r="AI122" s="21">
        <v>0</v>
      </c>
      <c r="AJ122" s="21">
        <v>0</v>
      </c>
      <c r="AK122" s="21">
        <v>815.25</v>
      </c>
      <c r="AL122" s="21">
        <v>5500</v>
      </c>
      <c r="AM122" s="21">
        <v>123.21</v>
      </c>
      <c r="AN122" s="21">
        <v>221.78</v>
      </c>
      <c r="AO122" s="21">
        <v>438.38</v>
      </c>
      <c r="AP122" s="21">
        <v>140.82</v>
      </c>
      <c r="AQ122" s="21">
        <v>157.88</v>
      </c>
      <c r="AR122" s="21">
        <v>422.45</v>
      </c>
      <c r="AS122" s="21">
        <v>783.37</v>
      </c>
      <c r="AT122" s="21">
        <v>352.04</v>
      </c>
      <c r="AU122" s="21">
        <v>70.41</v>
      </c>
      <c r="AV122" s="21">
        <v>0</v>
      </c>
      <c r="AW122" s="21">
        <v>1926.97</v>
      </c>
    </row>
    <row r="123" spans="1:49" x14ac:dyDescent="0.2">
      <c r="A123" s="22">
        <v>442</v>
      </c>
      <c r="B123" s="20" t="s">
        <v>525</v>
      </c>
      <c r="C123" s="21" t="s">
        <v>526</v>
      </c>
      <c r="D123" s="21">
        <v>2560.81</v>
      </c>
      <c r="E123" s="21">
        <v>0</v>
      </c>
      <c r="F123" s="21">
        <v>0</v>
      </c>
      <c r="G123" s="21">
        <v>0</v>
      </c>
      <c r="H123" s="21">
        <v>0</v>
      </c>
      <c r="I123" s="21">
        <v>0</v>
      </c>
      <c r="J123" s="21">
        <v>0</v>
      </c>
      <c r="K123" s="21">
        <v>0</v>
      </c>
      <c r="L123" s="21">
        <v>0</v>
      </c>
      <c r="M123" s="21">
        <v>0</v>
      </c>
      <c r="N123" s="21">
        <v>0</v>
      </c>
      <c r="O123" s="21">
        <v>2560.81</v>
      </c>
      <c r="P123" s="21">
        <v>17.91</v>
      </c>
      <c r="Q123" s="21">
        <v>32.25</v>
      </c>
      <c r="R123" s="21">
        <v>17.920000000000002</v>
      </c>
      <c r="S123" s="21">
        <v>0</v>
      </c>
      <c r="T123" s="21">
        <v>-164.57</v>
      </c>
      <c r="U123" s="21">
        <v>-15.31</v>
      </c>
      <c r="V123" s="21">
        <v>148.69999999999999</v>
      </c>
      <c r="W123" s="21">
        <v>0</v>
      </c>
      <c r="X123" s="21">
        <v>0</v>
      </c>
      <c r="Y123" s="21">
        <v>68.28</v>
      </c>
      <c r="Z123" s="21">
        <v>0</v>
      </c>
      <c r="AA123" s="21">
        <v>0</v>
      </c>
      <c r="AB123" s="21">
        <v>0</v>
      </c>
      <c r="AC123" s="21">
        <v>0.04</v>
      </c>
      <c r="AD123" s="21">
        <v>0</v>
      </c>
      <c r="AE123" s="21">
        <v>0</v>
      </c>
      <c r="AF123" s="21">
        <v>0</v>
      </c>
      <c r="AG123" s="21">
        <v>0</v>
      </c>
      <c r="AH123" s="21">
        <v>0</v>
      </c>
      <c r="AI123" s="21">
        <v>0</v>
      </c>
      <c r="AJ123" s="21">
        <v>0</v>
      </c>
      <c r="AK123" s="21">
        <v>53.01</v>
      </c>
      <c r="AL123" s="21">
        <v>2507.8000000000002</v>
      </c>
      <c r="AM123" s="21">
        <v>50.16</v>
      </c>
      <c r="AN123" s="21">
        <v>90.29</v>
      </c>
      <c r="AO123" s="21">
        <v>333.74</v>
      </c>
      <c r="AP123" s="21">
        <v>57.32</v>
      </c>
      <c r="AQ123" s="21">
        <v>64.02</v>
      </c>
      <c r="AR123" s="21">
        <v>171.97</v>
      </c>
      <c r="AS123" s="21">
        <v>474.19</v>
      </c>
      <c r="AT123" s="21">
        <v>143.31</v>
      </c>
      <c r="AU123" s="21">
        <v>28.66</v>
      </c>
      <c r="AV123" s="21">
        <v>0</v>
      </c>
      <c r="AW123" s="21">
        <v>939.47</v>
      </c>
    </row>
    <row r="124" spans="1:49" x14ac:dyDescent="0.2">
      <c r="A124" s="22">
        <v>444</v>
      </c>
      <c r="B124" s="20" t="s">
        <v>527</v>
      </c>
      <c r="C124" s="21" t="s">
        <v>528</v>
      </c>
      <c r="D124" s="21">
        <v>5063.2700000000004</v>
      </c>
      <c r="E124" s="21">
        <v>0</v>
      </c>
      <c r="F124" s="21">
        <v>0</v>
      </c>
      <c r="G124" s="21">
        <v>0</v>
      </c>
      <c r="H124" s="21">
        <v>0</v>
      </c>
      <c r="I124" s="21">
        <v>0</v>
      </c>
      <c r="J124" s="21">
        <v>0</v>
      </c>
      <c r="K124" s="21">
        <v>0</v>
      </c>
      <c r="L124" s="21">
        <v>0</v>
      </c>
      <c r="M124" s="21">
        <v>0</v>
      </c>
      <c r="N124" s="21">
        <v>0</v>
      </c>
      <c r="O124" s="21">
        <v>5063.2700000000004</v>
      </c>
      <c r="P124" s="21">
        <v>35.28</v>
      </c>
      <c r="Q124" s="21">
        <v>63.51</v>
      </c>
      <c r="R124" s="21">
        <v>41.18</v>
      </c>
      <c r="S124" s="21">
        <v>0</v>
      </c>
      <c r="T124" s="21">
        <v>0</v>
      </c>
      <c r="U124" s="21">
        <v>0</v>
      </c>
      <c r="V124" s="21">
        <v>406.84</v>
      </c>
      <c r="W124" s="21">
        <v>0</v>
      </c>
      <c r="X124" s="21">
        <v>406.84</v>
      </c>
      <c r="Y124" s="21">
        <v>156.57</v>
      </c>
      <c r="Z124" s="21">
        <v>0</v>
      </c>
      <c r="AA124" s="21">
        <v>0</v>
      </c>
      <c r="AB124" s="21">
        <v>0</v>
      </c>
      <c r="AC124" s="21">
        <v>-0.14000000000000001</v>
      </c>
      <c r="AD124" s="21">
        <v>0</v>
      </c>
      <c r="AE124" s="21">
        <v>0</v>
      </c>
      <c r="AF124" s="21">
        <v>0</v>
      </c>
      <c r="AG124" s="21">
        <v>0</v>
      </c>
      <c r="AH124" s="21">
        <v>0</v>
      </c>
      <c r="AI124" s="21">
        <v>0</v>
      </c>
      <c r="AJ124" s="21">
        <v>0</v>
      </c>
      <c r="AK124" s="21">
        <v>563.27</v>
      </c>
      <c r="AL124" s="21">
        <v>4500</v>
      </c>
      <c r="AM124" s="21">
        <v>98.79</v>
      </c>
      <c r="AN124" s="21">
        <v>177.82</v>
      </c>
      <c r="AO124" s="21">
        <v>398.58</v>
      </c>
      <c r="AP124" s="21">
        <v>112.9</v>
      </c>
      <c r="AQ124" s="21">
        <v>126.58</v>
      </c>
      <c r="AR124" s="21">
        <v>338.7</v>
      </c>
      <c r="AS124" s="21">
        <v>675.19</v>
      </c>
      <c r="AT124" s="21">
        <v>282.25</v>
      </c>
      <c r="AU124" s="21">
        <v>56.45</v>
      </c>
      <c r="AV124" s="21">
        <v>0</v>
      </c>
      <c r="AW124" s="21">
        <v>1592.07</v>
      </c>
    </row>
    <row r="125" spans="1:49" x14ac:dyDescent="0.2">
      <c r="A125" s="22">
        <v>448</v>
      </c>
      <c r="B125" s="20" t="s">
        <v>529</v>
      </c>
      <c r="C125" s="21" t="s">
        <v>530</v>
      </c>
      <c r="D125" s="21">
        <v>6398.98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21">
        <v>0</v>
      </c>
      <c r="L125" s="21">
        <v>0</v>
      </c>
      <c r="M125" s="21">
        <v>0</v>
      </c>
      <c r="N125" s="21">
        <v>0</v>
      </c>
      <c r="O125" s="21">
        <v>6398.98</v>
      </c>
      <c r="P125" s="21">
        <v>44.59</v>
      </c>
      <c r="Q125" s="21">
        <v>80.260000000000005</v>
      </c>
      <c r="R125" s="21">
        <v>56.45</v>
      </c>
      <c r="S125" s="21">
        <v>0</v>
      </c>
      <c r="T125" s="21">
        <v>0</v>
      </c>
      <c r="U125" s="21">
        <v>0</v>
      </c>
      <c r="V125" s="21">
        <v>630.46</v>
      </c>
      <c r="W125" s="21">
        <v>0</v>
      </c>
      <c r="X125" s="21">
        <v>630.46</v>
      </c>
      <c r="Y125" s="21">
        <v>202.1</v>
      </c>
      <c r="Z125" s="21">
        <v>0</v>
      </c>
      <c r="AA125" s="21">
        <v>0</v>
      </c>
      <c r="AB125" s="21">
        <v>0</v>
      </c>
      <c r="AC125" s="21">
        <v>0.02</v>
      </c>
      <c r="AD125" s="21">
        <v>0</v>
      </c>
      <c r="AE125" s="21">
        <v>0</v>
      </c>
      <c r="AF125" s="21">
        <v>0</v>
      </c>
      <c r="AG125" s="21">
        <v>0</v>
      </c>
      <c r="AH125" s="21">
        <v>0</v>
      </c>
      <c r="AI125" s="21">
        <v>0</v>
      </c>
      <c r="AJ125" s="21">
        <v>0</v>
      </c>
      <c r="AK125" s="21">
        <v>832.58</v>
      </c>
      <c r="AL125" s="21">
        <v>5566.4</v>
      </c>
      <c r="AM125" s="21">
        <v>124.85</v>
      </c>
      <c r="AN125" s="21">
        <v>224.73</v>
      </c>
      <c r="AO125" s="21">
        <v>441.03</v>
      </c>
      <c r="AP125" s="21">
        <v>142.68</v>
      </c>
      <c r="AQ125" s="21">
        <v>159.97</v>
      </c>
      <c r="AR125" s="21">
        <v>428.05</v>
      </c>
      <c r="AS125" s="21">
        <v>790.61</v>
      </c>
      <c r="AT125" s="21">
        <v>356.71</v>
      </c>
      <c r="AU125" s="21">
        <v>71.34</v>
      </c>
      <c r="AV125" s="21">
        <v>0</v>
      </c>
      <c r="AW125" s="21">
        <v>1949.36</v>
      </c>
    </row>
    <row r="126" spans="1:49" x14ac:dyDescent="0.2">
      <c r="A126" s="22">
        <v>456</v>
      </c>
      <c r="B126" s="20" t="s">
        <v>533</v>
      </c>
      <c r="C126" s="21" t="s">
        <v>534</v>
      </c>
      <c r="D126" s="21">
        <v>3901.12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21">
        <v>0</v>
      </c>
      <c r="L126" s="21">
        <v>0</v>
      </c>
      <c r="M126" s="21">
        <v>0</v>
      </c>
      <c r="N126" s="21">
        <v>0</v>
      </c>
      <c r="O126" s="21">
        <v>3901.12</v>
      </c>
      <c r="P126" s="21">
        <v>27.18</v>
      </c>
      <c r="Q126" s="21">
        <v>48.93</v>
      </c>
      <c r="R126" s="21">
        <v>27.9</v>
      </c>
      <c r="S126" s="21">
        <v>0</v>
      </c>
      <c r="T126" s="21">
        <v>0</v>
      </c>
      <c r="U126" s="21">
        <v>0</v>
      </c>
      <c r="V126" s="21">
        <v>280.24</v>
      </c>
      <c r="W126" s="21">
        <v>0</v>
      </c>
      <c r="X126" s="21">
        <v>280.24</v>
      </c>
      <c r="Y126" s="21">
        <v>106.61</v>
      </c>
      <c r="Z126" s="21">
        <v>0</v>
      </c>
      <c r="AA126" s="21">
        <v>0</v>
      </c>
      <c r="AB126" s="21">
        <v>0</v>
      </c>
      <c r="AC126" s="21">
        <v>-0.13</v>
      </c>
      <c r="AD126" s="21">
        <v>0</v>
      </c>
      <c r="AE126" s="21">
        <v>0</v>
      </c>
      <c r="AF126" s="21">
        <v>0</v>
      </c>
      <c r="AG126" s="21">
        <v>0</v>
      </c>
      <c r="AH126" s="21">
        <v>0</v>
      </c>
      <c r="AI126" s="21">
        <v>0</v>
      </c>
      <c r="AJ126" s="21">
        <v>0</v>
      </c>
      <c r="AK126" s="21">
        <v>386.72</v>
      </c>
      <c r="AL126" s="21">
        <v>3514.4</v>
      </c>
      <c r="AM126" s="21">
        <v>76.11</v>
      </c>
      <c r="AN126" s="21">
        <v>137</v>
      </c>
      <c r="AO126" s="21">
        <v>361.67</v>
      </c>
      <c r="AP126" s="21">
        <v>86.99</v>
      </c>
      <c r="AQ126" s="21">
        <v>97.53</v>
      </c>
      <c r="AR126" s="21">
        <v>260.95999999999998</v>
      </c>
      <c r="AS126" s="21">
        <v>574.78</v>
      </c>
      <c r="AT126" s="21">
        <v>217.47</v>
      </c>
      <c r="AU126" s="21">
        <v>43.49</v>
      </c>
      <c r="AV126" s="21">
        <v>0</v>
      </c>
      <c r="AW126" s="21">
        <v>1281.22</v>
      </c>
    </row>
    <row r="127" spans="1:49" x14ac:dyDescent="0.2">
      <c r="A127" s="22">
        <v>457</v>
      </c>
      <c r="B127" s="20" t="s">
        <v>535</v>
      </c>
      <c r="C127" s="21" t="s">
        <v>536</v>
      </c>
      <c r="D127" s="21">
        <v>6549.49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0</v>
      </c>
      <c r="N127" s="21">
        <v>0</v>
      </c>
      <c r="O127" s="21">
        <v>6549.49</v>
      </c>
      <c r="P127" s="21">
        <v>45.64</v>
      </c>
      <c r="Q127" s="21">
        <v>82.15</v>
      </c>
      <c r="R127" s="21">
        <v>58.16</v>
      </c>
      <c r="S127" s="21">
        <v>0</v>
      </c>
      <c r="T127" s="21">
        <v>0</v>
      </c>
      <c r="U127" s="21">
        <v>0</v>
      </c>
      <c r="V127" s="21">
        <v>657.44</v>
      </c>
      <c r="W127" s="21">
        <v>0</v>
      </c>
      <c r="X127" s="21">
        <v>657.44</v>
      </c>
      <c r="Y127" s="21">
        <v>206.75</v>
      </c>
      <c r="Z127" s="21">
        <v>0</v>
      </c>
      <c r="AA127" s="21">
        <v>0</v>
      </c>
      <c r="AB127" s="21">
        <v>0</v>
      </c>
      <c r="AC127" s="21">
        <v>-0.1</v>
      </c>
      <c r="AD127" s="21">
        <v>0</v>
      </c>
      <c r="AE127" s="21">
        <v>0</v>
      </c>
      <c r="AF127" s="21">
        <v>0</v>
      </c>
      <c r="AG127" s="21">
        <v>0</v>
      </c>
      <c r="AH127" s="21">
        <v>0</v>
      </c>
      <c r="AI127" s="21">
        <v>0</v>
      </c>
      <c r="AJ127" s="21">
        <v>0</v>
      </c>
      <c r="AK127" s="21">
        <v>864.09</v>
      </c>
      <c r="AL127" s="21">
        <v>5685.4</v>
      </c>
      <c r="AM127" s="21">
        <v>127.78</v>
      </c>
      <c r="AN127" s="21">
        <v>230.01</v>
      </c>
      <c r="AO127" s="21">
        <v>445.81</v>
      </c>
      <c r="AP127" s="21">
        <v>146.04</v>
      </c>
      <c r="AQ127" s="21">
        <v>163.74</v>
      </c>
      <c r="AR127" s="21">
        <v>438.12</v>
      </c>
      <c r="AS127" s="21">
        <v>803.6</v>
      </c>
      <c r="AT127" s="21">
        <v>365.1</v>
      </c>
      <c r="AU127" s="21">
        <v>73.02</v>
      </c>
      <c r="AV127" s="21">
        <v>0</v>
      </c>
      <c r="AW127" s="21">
        <v>1989.62</v>
      </c>
    </row>
    <row r="128" spans="1:49" x14ac:dyDescent="0.2">
      <c r="A128" s="22">
        <v>459</v>
      </c>
      <c r="B128" s="20" t="s">
        <v>537</v>
      </c>
      <c r="C128" s="21" t="s">
        <v>538</v>
      </c>
      <c r="D128" s="21">
        <v>3884.49</v>
      </c>
      <c r="E128" s="21">
        <v>0</v>
      </c>
      <c r="F128" s="21">
        <v>0</v>
      </c>
      <c r="G128" s="21">
        <v>0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0</v>
      </c>
      <c r="N128" s="21">
        <v>0</v>
      </c>
      <c r="O128" s="21">
        <v>3884.49</v>
      </c>
      <c r="P128" s="21">
        <v>27.07</v>
      </c>
      <c r="Q128" s="21">
        <v>48.72</v>
      </c>
      <c r="R128" s="21">
        <v>27.71</v>
      </c>
      <c r="S128" s="21">
        <v>0</v>
      </c>
      <c r="T128" s="21">
        <v>0</v>
      </c>
      <c r="U128" s="21">
        <v>0</v>
      </c>
      <c r="V128" s="21">
        <v>278.43</v>
      </c>
      <c r="W128" s="21">
        <v>0</v>
      </c>
      <c r="X128" s="21">
        <v>278.43</v>
      </c>
      <c r="Y128" s="21">
        <v>106.1</v>
      </c>
      <c r="Z128" s="21">
        <v>0</v>
      </c>
      <c r="AA128" s="21">
        <v>0</v>
      </c>
      <c r="AB128" s="21">
        <v>0</v>
      </c>
      <c r="AC128" s="21">
        <v>-0.04</v>
      </c>
      <c r="AD128" s="21">
        <v>0</v>
      </c>
      <c r="AE128" s="21">
        <v>0</v>
      </c>
      <c r="AF128" s="21">
        <v>0</v>
      </c>
      <c r="AG128" s="21">
        <v>0</v>
      </c>
      <c r="AH128" s="21">
        <v>0</v>
      </c>
      <c r="AI128" s="21">
        <v>0</v>
      </c>
      <c r="AJ128" s="21">
        <v>0</v>
      </c>
      <c r="AK128" s="21">
        <v>384.49</v>
      </c>
      <c r="AL128" s="21">
        <v>3500</v>
      </c>
      <c r="AM128" s="21">
        <v>75.790000000000006</v>
      </c>
      <c r="AN128" s="21">
        <v>136.41999999999999</v>
      </c>
      <c r="AO128" s="21">
        <v>361.14</v>
      </c>
      <c r="AP128" s="21">
        <v>86.62</v>
      </c>
      <c r="AQ128" s="21">
        <v>97.11</v>
      </c>
      <c r="AR128" s="21">
        <v>259.85000000000002</v>
      </c>
      <c r="AS128" s="21">
        <v>573.35</v>
      </c>
      <c r="AT128" s="21">
        <v>216.54</v>
      </c>
      <c r="AU128" s="21">
        <v>43.31</v>
      </c>
      <c r="AV128" s="21">
        <v>0</v>
      </c>
      <c r="AW128" s="21">
        <v>1276.78</v>
      </c>
    </row>
    <row r="129" spans="1:49" x14ac:dyDescent="0.2">
      <c r="A129" s="22">
        <v>461</v>
      </c>
      <c r="B129" s="20" t="s">
        <v>539</v>
      </c>
      <c r="C129" s="21" t="s">
        <v>540</v>
      </c>
      <c r="D129" s="21">
        <v>2560.5300000000002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21">
        <v>0</v>
      </c>
      <c r="L129" s="21">
        <v>0</v>
      </c>
      <c r="M129" s="21">
        <v>0</v>
      </c>
      <c r="N129" s="21">
        <v>0</v>
      </c>
      <c r="O129" s="21">
        <v>2560.5300000000002</v>
      </c>
      <c r="P129" s="21">
        <v>17.84</v>
      </c>
      <c r="Q129" s="21">
        <v>32.119999999999997</v>
      </c>
      <c r="R129" s="21">
        <v>17.850000000000001</v>
      </c>
      <c r="S129" s="21">
        <v>0</v>
      </c>
      <c r="T129" s="21">
        <v>-164.57</v>
      </c>
      <c r="U129" s="21">
        <v>-15.33</v>
      </c>
      <c r="V129" s="21">
        <v>148.68</v>
      </c>
      <c r="W129" s="21">
        <v>0</v>
      </c>
      <c r="X129" s="21">
        <v>0</v>
      </c>
      <c r="Y129" s="21">
        <v>68.209999999999994</v>
      </c>
      <c r="Z129" s="21">
        <v>0</v>
      </c>
      <c r="AA129" s="21">
        <v>0</v>
      </c>
      <c r="AB129" s="21">
        <v>0</v>
      </c>
      <c r="AC129" s="21">
        <v>0.05</v>
      </c>
      <c r="AD129" s="21">
        <v>0</v>
      </c>
      <c r="AE129" s="21">
        <v>0</v>
      </c>
      <c r="AF129" s="21">
        <v>0</v>
      </c>
      <c r="AG129" s="21">
        <v>0</v>
      </c>
      <c r="AH129" s="21">
        <v>0</v>
      </c>
      <c r="AI129" s="21">
        <v>0</v>
      </c>
      <c r="AJ129" s="21">
        <v>0</v>
      </c>
      <c r="AK129" s="21">
        <v>52.93</v>
      </c>
      <c r="AL129" s="21">
        <v>2507.6</v>
      </c>
      <c r="AM129" s="21">
        <v>49.96</v>
      </c>
      <c r="AN129" s="21">
        <v>89.92</v>
      </c>
      <c r="AO129" s="21">
        <v>333.53</v>
      </c>
      <c r="AP129" s="21">
        <v>57.09</v>
      </c>
      <c r="AQ129" s="21">
        <v>64.010000000000005</v>
      </c>
      <c r="AR129" s="21">
        <v>171.28</v>
      </c>
      <c r="AS129" s="21">
        <v>473.41</v>
      </c>
      <c r="AT129" s="21">
        <v>142.74</v>
      </c>
      <c r="AU129" s="21">
        <v>28.55</v>
      </c>
      <c r="AV129" s="21">
        <v>0</v>
      </c>
      <c r="AW129" s="21">
        <v>937.08</v>
      </c>
    </row>
    <row r="130" spans="1:49" x14ac:dyDescent="0.2">
      <c r="A130" s="22">
        <v>462</v>
      </c>
      <c r="B130" s="20" t="s">
        <v>541</v>
      </c>
      <c r="C130" s="21" t="s">
        <v>542</v>
      </c>
      <c r="D130" s="21">
        <v>7622.52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21">
        <v>0</v>
      </c>
      <c r="L130" s="21">
        <v>0</v>
      </c>
      <c r="M130" s="21">
        <v>0</v>
      </c>
      <c r="N130" s="21">
        <v>0</v>
      </c>
      <c r="O130" s="21">
        <v>7622.52</v>
      </c>
      <c r="P130" s="21">
        <v>53.11</v>
      </c>
      <c r="Q130" s="21">
        <v>95.61</v>
      </c>
      <c r="R130" s="21">
        <v>70.430000000000007</v>
      </c>
      <c r="S130" s="21">
        <v>0</v>
      </c>
      <c r="T130" s="21">
        <v>0</v>
      </c>
      <c r="U130" s="21">
        <v>0</v>
      </c>
      <c r="V130" s="21">
        <v>869.66</v>
      </c>
      <c r="W130" s="21">
        <v>0</v>
      </c>
      <c r="X130" s="21">
        <v>869.66</v>
      </c>
      <c r="Y130" s="21">
        <v>252.95</v>
      </c>
      <c r="Z130" s="21">
        <v>0</v>
      </c>
      <c r="AA130" s="21">
        <v>0</v>
      </c>
      <c r="AB130" s="21">
        <v>0</v>
      </c>
      <c r="AC130" s="21">
        <v>-0.09</v>
      </c>
      <c r="AD130" s="21">
        <v>0</v>
      </c>
      <c r="AE130" s="21">
        <v>0</v>
      </c>
      <c r="AF130" s="21">
        <v>0</v>
      </c>
      <c r="AG130" s="21">
        <v>0</v>
      </c>
      <c r="AH130" s="21">
        <v>0</v>
      </c>
      <c r="AI130" s="21">
        <v>0</v>
      </c>
      <c r="AJ130" s="21">
        <v>0</v>
      </c>
      <c r="AK130" s="21">
        <v>1122.52</v>
      </c>
      <c r="AL130" s="21">
        <v>6500</v>
      </c>
      <c r="AM130" s="21">
        <v>148.72</v>
      </c>
      <c r="AN130" s="21">
        <v>267.69</v>
      </c>
      <c r="AO130" s="21">
        <v>479.91</v>
      </c>
      <c r="AP130" s="21">
        <v>169.96</v>
      </c>
      <c r="AQ130" s="21">
        <v>190.56</v>
      </c>
      <c r="AR130" s="21">
        <v>509.89</v>
      </c>
      <c r="AS130" s="21">
        <v>896.32</v>
      </c>
      <c r="AT130" s="21">
        <v>424.91</v>
      </c>
      <c r="AU130" s="21">
        <v>84.98</v>
      </c>
      <c r="AV130" s="21">
        <v>0</v>
      </c>
      <c r="AW130" s="21">
        <v>2276.62</v>
      </c>
    </row>
    <row r="131" spans="1:49" x14ac:dyDescent="0.2">
      <c r="A131" s="22">
        <v>463</v>
      </c>
      <c r="B131" s="20" t="s">
        <v>543</v>
      </c>
      <c r="C131" s="21" t="s">
        <v>544</v>
      </c>
      <c r="D131" s="21">
        <v>2570.91</v>
      </c>
      <c r="E131" s="21">
        <v>0</v>
      </c>
      <c r="F131" s="21">
        <v>0</v>
      </c>
      <c r="G131" s="21">
        <v>0</v>
      </c>
      <c r="H131" s="21">
        <v>0</v>
      </c>
      <c r="I131" s="21">
        <v>0</v>
      </c>
      <c r="J131" s="21">
        <v>0</v>
      </c>
      <c r="K131" s="21">
        <v>0</v>
      </c>
      <c r="L131" s="21">
        <v>0</v>
      </c>
      <c r="M131" s="21">
        <v>0</v>
      </c>
      <c r="N131" s="21">
        <v>0</v>
      </c>
      <c r="O131" s="21">
        <v>2570.91</v>
      </c>
      <c r="P131" s="21">
        <v>17.91</v>
      </c>
      <c r="Q131" s="21">
        <v>32.25</v>
      </c>
      <c r="R131" s="21">
        <v>17.920000000000002</v>
      </c>
      <c r="S131" s="21">
        <v>0</v>
      </c>
      <c r="T131" s="21">
        <v>-164.57</v>
      </c>
      <c r="U131" s="21">
        <v>-14.66</v>
      </c>
      <c r="V131" s="21">
        <v>149.34</v>
      </c>
      <c r="W131" s="21">
        <v>0</v>
      </c>
      <c r="X131" s="21">
        <v>0</v>
      </c>
      <c r="Y131" s="21">
        <v>68.48</v>
      </c>
      <c r="Z131" s="21">
        <v>0</v>
      </c>
      <c r="AA131" s="21">
        <v>0</v>
      </c>
      <c r="AB131" s="21">
        <v>0</v>
      </c>
      <c r="AC131" s="21">
        <v>0.09</v>
      </c>
      <c r="AD131" s="21">
        <v>0</v>
      </c>
      <c r="AE131" s="21">
        <v>0</v>
      </c>
      <c r="AF131" s="21">
        <v>0</v>
      </c>
      <c r="AG131" s="21">
        <v>0</v>
      </c>
      <c r="AH131" s="21">
        <v>0</v>
      </c>
      <c r="AI131" s="21">
        <v>0</v>
      </c>
      <c r="AJ131" s="21">
        <v>0</v>
      </c>
      <c r="AK131" s="21">
        <v>53.91</v>
      </c>
      <c r="AL131" s="21">
        <v>2517</v>
      </c>
      <c r="AM131" s="21">
        <v>50.16</v>
      </c>
      <c r="AN131" s="21">
        <v>90.29</v>
      </c>
      <c r="AO131" s="21">
        <v>333.74</v>
      </c>
      <c r="AP131" s="21">
        <v>57.33</v>
      </c>
      <c r="AQ131" s="21">
        <v>64.27</v>
      </c>
      <c r="AR131" s="21">
        <v>171.98</v>
      </c>
      <c r="AS131" s="21">
        <v>474.19</v>
      </c>
      <c r="AT131" s="21">
        <v>143.31</v>
      </c>
      <c r="AU131" s="21">
        <v>28.66</v>
      </c>
      <c r="AV131" s="21">
        <v>0</v>
      </c>
      <c r="AW131" s="21">
        <v>939.74</v>
      </c>
    </row>
    <row r="132" spans="1:49" x14ac:dyDescent="0.2">
      <c r="A132" s="22">
        <v>466</v>
      </c>
      <c r="B132" s="20" t="s">
        <v>545</v>
      </c>
      <c r="C132" s="21" t="s">
        <v>546</v>
      </c>
      <c r="D132" s="21">
        <v>3900.83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21">
        <v>0</v>
      </c>
      <c r="L132" s="21">
        <v>0</v>
      </c>
      <c r="M132" s="21">
        <v>0</v>
      </c>
      <c r="N132" s="21">
        <v>0</v>
      </c>
      <c r="O132" s="21">
        <v>3900.83</v>
      </c>
      <c r="P132" s="21">
        <v>27.18</v>
      </c>
      <c r="Q132" s="21">
        <v>48.93</v>
      </c>
      <c r="R132" s="21">
        <v>27.9</v>
      </c>
      <c r="S132" s="21">
        <v>0</v>
      </c>
      <c r="T132" s="21">
        <v>0</v>
      </c>
      <c r="U132" s="21">
        <v>0</v>
      </c>
      <c r="V132" s="21">
        <v>280.20999999999998</v>
      </c>
      <c r="W132" s="21">
        <v>0</v>
      </c>
      <c r="X132" s="21">
        <v>280.20999999999998</v>
      </c>
      <c r="Y132" s="21">
        <v>106.41</v>
      </c>
      <c r="Z132" s="21">
        <v>0</v>
      </c>
      <c r="AA132" s="21">
        <v>0</v>
      </c>
      <c r="AB132" s="21">
        <v>0</v>
      </c>
      <c r="AC132" s="21">
        <v>-0.01</v>
      </c>
      <c r="AD132" s="21">
        <v>0</v>
      </c>
      <c r="AE132" s="21">
        <v>0</v>
      </c>
      <c r="AF132" s="21">
        <v>0</v>
      </c>
      <c r="AG132" s="21">
        <v>0</v>
      </c>
      <c r="AH132" s="21">
        <v>376.42</v>
      </c>
      <c r="AI132" s="21">
        <v>0</v>
      </c>
      <c r="AJ132" s="21">
        <v>0</v>
      </c>
      <c r="AK132" s="21">
        <v>763.03</v>
      </c>
      <c r="AL132" s="21">
        <v>3137.8</v>
      </c>
      <c r="AM132" s="21">
        <v>76.11</v>
      </c>
      <c r="AN132" s="21">
        <v>136.99</v>
      </c>
      <c r="AO132" s="21">
        <v>361.65</v>
      </c>
      <c r="AP132" s="21">
        <v>86.98</v>
      </c>
      <c r="AQ132" s="21">
        <v>97.52</v>
      </c>
      <c r="AR132" s="21">
        <v>260.94</v>
      </c>
      <c r="AS132" s="21">
        <v>574.75</v>
      </c>
      <c r="AT132" s="21">
        <v>217.45</v>
      </c>
      <c r="AU132" s="21">
        <v>43.49</v>
      </c>
      <c r="AV132" s="21">
        <v>0</v>
      </c>
      <c r="AW132" s="21">
        <v>1281.1300000000001</v>
      </c>
    </row>
    <row r="133" spans="1:49" x14ac:dyDescent="0.2">
      <c r="A133" s="22">
        <v>471</v>
      </c>
      <c r="B133" s="20" t="s">
        <v>547</v>
      </c>
      <c r="C133" s="21" t="s">
        <v>548</v>
      </c>
      <c r="D133" s="21">
        <v>7609.91</v>
      </c>
      <c r="E133" s="21">
        <v>0</v>
      </c>
      <c r="F133" s="21">
        <v>0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0</v>
      </c>
      <c r="N133" s="21">
        <v>0</v>
      </c>
      <c r="O133" s="21">
        <v>7609.91</v>
      </c>
      <c r="P133" s="21">
        <v>50.73</v>
      </c>
      <c r="Q133" s="21">
        <v>91.32</v>
      </c>
      <c r="R133" s="21">
        <v>66.52</v>
      </c>
      <c r="S133" s="21">
        <v>0</v>
      </c>
      <c r="T133" s="21">
        <v>0</v>
      </c>
      <c r="U133" s="21">
        <v>0</v>
      </c>
      <c r="V133" s="21">
        <v>866.97</v>
      </c>
      <c r="W133" s="21">
        <v>0</v>
      </c>
      <c r="X133" s="21">
        <v>866.97</v>
      </c>
      <c r="Y133" s="21">
        <v>242.97</v>
      </c>
      <c r="Z133" s="21">
        <v>0</v>
      </c>
      <c r="AA133" s="21">
        <v>0</v>
      </c>
      <c r="AB133" s="21">
        <v>0</v>
      </c>
      <c r="AC133" s="21">
        <v>-0.03</v>
      </c>
      <c r="AD133" s="21">
        <v>0</v>
      </c>
      <c r="AE133" s="21">
        <v>0</v>
      </c>
      <c r="AF133" s="21">
        <v>0</v>
      </c>
      <c r="AG133" s="21">
        <v>0</v>
      </c>
      <c r="AH133" s="21">
        <v>0</v>
      </c>
      <c r="AI133" s="21">
        <v>0</v>
      </c>
      <c r="AJ133" s="21">
        <v>0</v>
      </c>
      <c r="AK133" s="21">
        <v>1109.9100000000001</v>
      </c>
      <c r="AL133" s="21">
        <v>6500</v>
      </c>
      <c r="AM133" s="21">
        <v>142.05000000000001</v>
      </c>
      <c r="AN133" s="21">
        <v>255.69</v>
      </c>
      <c r="AO133" s="21">
        <v>469.05</v>
      </c>
      <c r="AP133" s="21">
        <v>162.34</v>
      </c>
      <c r="AQ133" s="21">
        <v>190.25</v>
      </c>
      <c r="AR133" s="21">
        <v>487.03</v>
      </c>
      <c r="AS133" s="21">
        <v>866.79</v>
      </c>
      <c r="AT133" s="21">
        <v>405.86</v>
      </c>
      <c r="AU133" s="21">
        <v>81.17</v>
      </c>
      <c r="AV133" s="21">
        <v>0</v>
      </c>
      <c r="AW133" s="21">
        <v>2193.44</v>
      </c>
    </row>
    <row r="134" spans="1:49" x14ac:dyDescent="0.2">
      <c r="A134" s="22">
        <v>472</v>
      </c>
      <c r="B134" s="20" t="s">
        <v>549</v>
      </c>
      <c r="C134" s="21" t="s">
        <v>550</v>
      </c>
      <c r="D134" s="21">
        <v>3311.51</v>
      </c>
      <c r="E134" s="21">
        <v>0</v>
      </c>
      <c r="F134" s="21">
        <v>0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</v>
      </c>
      <c r="N134" s="21">
        <v>0</v>
      </c>
      <c r="O134" s="21">
        <v>3311.51</v>
      </c>
      <c r="P134" s="21">
        <v>22.08</v>
      </c>
      <c r="Q134" s="21">
        <v>39.74</v>
      </c>
      <c r="R134" s="21">
        <v>22.08</v>
      </c>
      <c r="S134" s="21">
        <v>0</v>
      </c>
      <c r="T134" s="21">
        <v>-128.44</v>
      </c>
      <c r="U134" s="21">
        <v>0</v>
      </c>
      <c r="V134" s="21">
        <v>216.09</v>
      </c>
      <c r="W134" s="21">
        <v>0</v>
      </c>
      <c r="X134" s="21">
        <v>87.65</v>
      </c>
      <c r="Y134" s="21">
        <v>91.1</v>
      </c>
      <c r="Z134" s="21">
        <v>0</v>
      </c>
      <c r="AA134" s="21">
        <v>0</v>
      </c>
      <c r="AB134" s="21">
        <v>0</v>
      </c>
      <c r="AC134" s="21">
        <v>-0.04</v>
      </c>
      <c r="AD134" s="21">
        <v>0</v>
      </c>
      <c r="AE134" s="21">
        <v>0</v>
      </c>
      <c r="AF134" s="21">
        <v>0</v>
      </c>
      <c r="AG134" s="21">
        <v>0</v>
      </c>
      <c r="AH134" s="21">
        <v>0</v>
      </c>
      <c r="AI134" s="21">
        <v>0</v>
      </c>
      <c r="AJ134" s="21">
        <v>0</v>
      </c>
      <c r="AK134" s="21">
        <v>178.71</v>
      </c>
      <c r="AL134" s="21">
        <v>3132.8</v>
      </c>
      <c r="AM134" s="21">
        <v>61.81</v>
      </c>
      <c r="AN134" s="21">
        <v>111.27</v>
      </c>
      <c r="AO134" s="21">
        <v>345.4</v>
      </c>
      <c r="AP134" s="21">
        <v>70.650000000000006</v>
      </c>
      <c r="AQ134" s="21">
        <v>82.79</v>
      </c>
      <c r="AR134" s="21">
        <v>211.94</v>
      </c>
      <c r="AS134" s="21">
        <v>518.48</v>
      </c>
      <c r="AT134" s="21">
        <v>176.61</v>
      </c>
      <c r="AU134" s="21">
        <v>35.32</v>
      </c>
      <c r="AV134" s="21">
        <v>0</v>
      </c>
      <c r="AW134" s="21">
        <v>1095.79</v>
      </c>
    </row>
    <row r="135" spans="1:49" x14ac:dyDescent="0.2">
      <c r="A135" s="22">
        <v>476</v>
      </c>
      <c r="B135" s="20" t="s">
        <v>551</v>
      </c>
      <c r="C135" s="21" t="s">
        <v>552</v>
      </c>
      <c r="D135" s="21">
        <v>5014.45</v>
      </c>
      <c r="E135" s="21">
        <v>0</v>
      </c>
      <c r="F135" s="21">
        <v>0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0</v>
      </c>
      <c r="M135" s="21">
        <v>0</v>
      </c>
      <c r="N135" s="21">
        <v>0</v>
      </c>
      <c r="O135" s="21">
        <v>5014.45</v>
      </c>
      <c r="P135" s="21">
        <v>34.94</v>
      </c>
      <c r="Q135" s="21">
        <v>62.89</v>
      </c>
      <c r="R135" s="21">
        <v>40.619999999999997</v>
      </c>
      <c r="S135" s="21">
        <v>0</v>
      </c>
      <c r="T135" s="21">
        <v>0</v>
      </c>
      <c r="U135" s="21">
        <v>0</v>
      </c>
      <c r="V135" s="21">
        <v>401.37</v>
      </c>
      <c r="W135" s="21">
        <v>0</v>
      </c>
      <c r="X135" s="21">
        <v>401.37</v>
      </c>
      <c r="Y135" s="21">
        <v>152.44999999999999</v>
      </c>
      <c r="Z135" s="21">
        <v>500</v>
      </c>
      <c r="AA135" s="21">
        <v>0</v>
      </c>
      <c r="AB135" s="21">
        <v>0</v>
      </c>
      <c r="AC135" s="21">
        <v>0.03</v>
      </c>
      <c r="AD135" s="21">
        <v>0</v>
      </c>
      <c r="AE135" s="21">
        <v>0</v>
      </c>
      <c r="AF135" s="21">
        <v>0</v>
      </c>
      <c r="AG135" s="21">
        <v>0</v>
      </c>
      <c r="AH135" s="21">
        <v>0</v>
      </c>
      <c r="AI135" s="21">
        <v>0</v>
      </c>
      <c r="AJ135" s="21">
        <v>0</v>
      </c>
      <c r="AK135" s="21">
        <v>1053.8499999999999</v>
      </c>
      <c r="AL135" s="21">
        <v>3960.6</v>
      </c>
      <c r="AM135" s="21">
        <v>97.83</v>
      </c>
      <c r="AN135" s="21">
        <v>176.1</v>
      </c>
      <c r="AO135" s="21">
        <v>397.03</v>
      </c>
      <c r="AP135" s="21">
        <v>111.81</v>
      </c>
      <c r="AQ135" s="21">
        <v>125.36</v>
      </c>
      <c r="AR135" s="21">
        <v>335.43</v>
      </c>
      <c r="AS135" s="21">
        <v>670.96</v>
      </c>
      <c r="AT135" s="21">
        <v>279.52999999999997</v>
      </c>
      <c r="AU135" s="21">
        <v>55.91</v>
      </c>
      <c r="AV135" s="21">
        <v>0</v>
      </c>
      <c r="AW135" s="21">
        <v>1579</v>
      </c>
    </row>
    <row r="136" spans="1:49" x14ac:dyDescent="0.2">
      <c r="A136" s="22">
        <v>480</v>
      </c>
      <c r="B136" s="20" t="s">
        <v>555</v>
      </c>
      <c r="C136" s="21" t="s">
        <v>556</v>
      </c>
      <c r="D136" s="21">
        <v>2557.34</v>
      </c>
      <c r="E136" s="21">
        <v>0</v>
      </c>
      <c r="F136" s="21">
        <v>0</v>
      </c>
      <c r="G136" s="21">
        <v>0</v>
      </c>
      <c r="H136" s="21">
        <v>0</v>
      </c>
      <c r="I136" s="21">
        <v>3627.8</v>
      </c>
      <c r="J136" s="21">
        <v>0</v>
      </c>
      <c r="K136" s="21">
        <v>0</v>
      </c>
      <c r="L136" s="21">
        <v>0</v>
      </c>
      <c r="M136" s="21">
        <v>0</v>
      </c>
      <c r="N136" s="21">
        <v>0</v>
      </c>
      <c r="O136" s="21">
        <v>6185.14</v>
      </c>
      <c r="P136" s="21">
        <v>17.05</v>
      </c>
      <c r="Q136" s="21">
        <v>30.69</v>
      </c>
      <c r="R136" s="21">
        <v>17.05</v>
      </c>
      <c r="S136" s="21">
        <v>0</v>
      </c>
      <c r="T136" s="21">
        <v>0</v>
      </c>
      <c r="U136" s="21">
        <v>0</v>
      </c>
      <c r="V136" s="21">
        <v>592.14</v>
      </c>
      <c r="W136" s="21">
        <v>0</v>
      </c>
      <c r="X136" s="21">
        <v>592.14</v>
      </c>
      <c r="Y136" s="21">
        <v>93.19</v>
      </c>
      <c r="Z136" s="21">
        <v>0</v>
      </c>
      <c r="AA136" s="21">
        <v>0</v>
      </c>
      <c r="AB136" s="21">
        <v>0</v>
      </c>
      <c r="AC136" s="21">
        <v>-0.19</v>
      </c>
      <c r="AD136" s="21">
        <v>0</v>
      </c>
      <c r="AE136" s="21">
        <v>0</v>
      </c>
      <c r="AF136" s="21">
        <v>0</v>
      </c>
      <c r="AG136" s="21">
        <v>0</v>
      </c>
      <c r="AH136" s="21">
        <v>0</v>
      </c>
      <c r="AI136" s="21">
        <v>0</v>
      </c>
      <c r="AJ136" s="21">
        <v>0</v>
      </c>
      <c r="AK136" s="21">
        <v>685.14</v>
      </c>
      <c r="AL136" s="21">
        <v>5500</v>
      </c>
      <c r="AM136" s="21">
        <v>47.74</v>
      </c>
      <c r="AN136" s="21">
        <v>85.93</v>
      </c>
      <c r="AO136" s="21">
        <v>331.31</v>
      </c>
      <c r="AP136" s="21">
        <v>54.56</v>
      </c>
      <c r="AQ136" s="21">
        <v>154.63</v>
      </c>
      <c r="AR136" s="21">
        <v>163.66999999999999</v>
      </c>
      <c r="AS136" s="21">
        <v>464.98</v>
      </c>
      <c r="AT136" s="21">
        <v>136.38999999999999</v>
      </c>
      <c r="AU136" s="21">
        <v>27.28</v>
      </c>
      <c r="AV136" s="21">
        <v>0</v>
      </c>
      <c r="AW136" s="21">
        <v>1001.51</v>
      </c>
    </row>
    <row r="137" spans="1:49" x14ac:dyDescent="0.2">
      <c r="A137" s="22">
        <v>481</v>
      </c>
      <c r="B137" s="20" t="s">
        <v>557</v>
      </c>
      <c r="C137" s="21" t="s">
        <v>558</v>
      </c>
      <c r="D137" s="21">
        <v>2552.2399999999998</v>
      </c>
      <c r="E137" s="21">
        <v>0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0</v>
      </c>
      <c r="M137" s="21">
        <v>0</v>
      </c>
      <c r="N137" s="21">
        <v>0</v>
      </c>
      <c r="O137" s="21">
        <v>2552.2399999999998</v>
      </c>
      <c r="P137" s="21">
        <v>17.809999999999999</v>
      </c>
      <c r="Q137" s="21">
        <v>32.049999999999997</v>
      </c>
      <c r="R137" s="21">
        <v>17.8</v>
      </c>
      <c r="S137" s="21">
        <v>0</v>
      </c>
      <c r="T137" s="21">
        <v>-164.57</v>
      </c>
      <c r="U137" s="21">
        <v>-15.86</v>
      </c>
      <c r="V137" s="21">
        <v>148.15</v>
      </c>
      <c r="W137" s="21">
        <v>0</v>
      </c>
      <c r="X137" s="21">
        <v>0</v>
      </c>
      <c r="Y137" s="21">
        <v>68.260000000000005</v>
      </c>
      <c r="Z137" s="21">
        <v>0</v>
      </c>
      <c r="AA137" s="21">
        <v>0</v>
      </c>
      <c r="AB137" s="21">
        <v>0</v>
      </c>
      <c r="AC137" s="21">
        <v>-0.16</v>
      </c>
      <c r="AD137" s="21">
        <v>0</v>
      </c>
      <c r="AE137" s="21">
        <v>0</v>
      </c>
      <c r="AF137" s="21">
        <v>0</v>
      </c>
      <c r="AG137" s="21">
        <v>0</v>
      </c>
      <c r="AH137" s="21">
        <v>0</v>
      </c>
      <c r="AI137" s="21">
        <v>0</v>
      </c>
      <c r="AJ137" s="21">
        <v>0</v>
      </c>
      <c r="AK137" s="21">
        <v>52.24</v>
      </c>
      <c r="AL137" s="21">
        <v>2500</v>
      </c>
      <c r="AM137" s="21">
        <v>49.86</v>
      </c>
      <c r="AN137" s="21">
        <v>89.75</v>
      </c>
      <c r="AO137" s="21">
        <v>333.44</v>
      </c>
      <c r="AP137" s="21">
        <v>56.98</v>
      </c>
      <c r="AQ137" s="21">
        <v>63.81</v>
      </c>
      <c r="AR137" s="21">
        <v>170.95</v>
      </c>
      <c r="AS137" s="21">
        <v>473.05</v>
      </c>
      <c r="AT137" s="21">
        <v>142.46</v>
      </c>
      <c r="AU137" s="21">
        <v>28.49</v>
      </c>
      <c r="AV137" s="21">
        <v>0</v>
      </c>
      <c r="AW137" s="21">
        <v>935.74</v>
      </c>
    </row>
    <row r="138" spans="1:49" x14ac:dyDescent="0.2">
      <c r="A138" s="22">
        <v>483</v>
      </c>
      <c r="B138" s="20" t="s">
        <v>559</v>
      </c>
      <c r="C138" s="21" t="s">
        <v>560</v>
      </c>
      <c r="D138" s="21">
        <v>2552.2399999999998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0</v>
      </c>
      <c r="N138" s="21">
        <v>0</v>
      </c>
      <c r="O138" s="21">
        <v>2552.2399999999998</v>
      </c>
      <c r="P138" s="21">
        <v>17.809999999999999</v>
      </c>
      <c r="Q138" s="21">
        <v>32.049999999999997</v>
      </c>
      <c r="R138" s="21">
        <v>17.8</v>
      </c>
      <c r="S138" s="21">
        <v>0</v>
      </c>
      <c r="T138" s="21">
        <v>-164.57</v>
      </c>
      <c r="U138" s="21">
        <v>-15.86</v>
      </c>
      <c r="V138" s="21">
        <v>148.15</v>
      </c>
      <c r="W138" s="21">
        <v>0</v>
      </c>
      <c r="X138" s="21">
        <v>0</v>
      </c>
      <c r="Y138" s="21">
        <v>68.260000000000005</v>
      </c>
      <c r="Z138" s="21">
        <v>0</v>
      </c>
      <c r="AA138" s="21">
        <v>0</v>
      </c>
      <c r="AB138" s="21">
        <v>0</v>
      </c>
      <c r="AC138" s="21">
        <v>-0.16</v>
      </c>
      <c r="AD138" s="21">
        <v>0</v>
      </c>
      <c r="AE138" s="21">
        <v>0</v>
      </c>
      <c r="AF138" s="21">
        <v>0</v>
      </c>
      <c r="AG138" s="21">
        <v>0</v>
      </c>
      <c r="AH138" s="21">
        <v>0</v>
      </c>
      <c r="AI138" s="21">
        <v>0</v>
      </c>
      <c r="AJ138" s="21">
        <v>0</v>
      </c>
      <c r="AK138" s="21">
        <v>52.24</v>
      </c>
      <c r="AL138" s="21">
        <v>2500</v>
      </c>
      <c r="AM138" s="21">
        <v>49.86</v>
      </c>
      <c r="AN138" s="21">
        <v>89.75</v>
      </c>
      <c r="AO138" s="21">
        <v>333.44</v>
      </c>
      <c r="AP138" s="21">
        <v>56.98</v>
      </c>
      <c r="AQ138" s="21">
        <v>63.81</v>
      </c>
      <c r="AR138" s="21">
        <v>170.95</v>
      </c>
      <c r="AS138" s="21">
        <v>473.05</v>
      </c>
      <c r="AT138" s="21">
        <v>142.46</v>
      </c>
      <c r="AU138" s="21">
        <v>28.49</v>
      </c>
      <c r="AV138" s="21">
        <v>0</v>
      </c>
      <c r="AW138" s="21">
        <v>935.74</v>
      </c>
    </row>
    <row r="139" spans="1:49" x14ac:dyDescent="0.2">
      <c r="A139" s="22">
        <v>485</v>
      </c>
      <c r="B139" s="20" t="s">
        <v>561</v>
      </c>
      <c r="C139" s="21" t="s">
        <v>562</v>
      </c>
      <c r="D139" s="21">
        <v>2560.5300000000002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2560.5300000000002</v>
      </c>
      <c r="P139" s="21">
        <v>17.84</v>
      </c>
      <c r="Q139" s="21">
        <v>32.119999999999997</v>
      </c>
      <c r="R139" s="21">
        <v>17.850000000000001</v>
      </c>
      <c r="S139" s="21">
        <v>0</v>
      </c>
      <c r="T139" s="21">
        <v>-164.57</v>
      </c>
      <c r="U139" s="21">
        <v>-15.33</v>
      </c>
      <c r="V139" s="21">
        <v>148.68</v>
      </c>
      <c r="W139" s="21">
        <v>0</v>
      </c>
      <c r="X139" s="21">
        <v>0</v>
      </c>
      <c r="Y139" s="21">
        <v>68.209999999999994</v>
      </c>
      <c r="Z139" s="21">
        <v>0</v>
      </c>
      <c r="AA139" s="21">
        <v>0</v>
      </c>
      <c r="AB139" s="21">
        <v>0</v>
      </c>
      <c r="AC139" s="21">
        <v>0.05</v>
      </c>
      <c r="AD139" s="21">
        <v>0</v>
      </c>
      <c r="AE139" s="21">
        <v>0</v>
      </c>
      <c r="AF139" s="21">
        <v>0</v>
      </c>
      <c r="AG139" s="21">
        <v>0</v>
      </c>
      <c r="AH139" s="21">
        <v>0</v>
      </c>
      <c r="AI139" s="21">
        <v>0</v>
      </c>
      <c r="AJ139" s="21">
        <v>0</v>
      </c>
      <c r="AK139" s="21">
        <v>52.93</v>
      </c>
      <c r="AL139" s="21">
        <v>2507.6</v>
      </c>
      <c r="AM139" s="21">
        <v>49.96</v>
      </c>
      <c r="AN139" s="21">
        <v>89.92</v>
      </c>
      <c r="AO139" s="21">
        <v>333.53</v>
      </c>
      <c r="AP139" s="21">
        <v>57.09</v>
      </c>
      <c r="AQ139" s="21">
        <v>64.010000000000005</v>
      </c>
      <c r="AR139" s="21">
        <v>171.28</v>
      </c>
      <c r="AS139" s="21">
        <v>473.41</v>
      </c>
      <c r="AT139" s="21">
        <v>142.74</v>
      </c>
      <c r="AU139" s="21">
        <v>28.55</v>
      </c>
      <c r="AV139" s="21">
        <v>0</v>
      </c>
      <c r="AW139" s="21">
        <v>937.08</v>
      </c>
    </row>
    <row r="140" spans="1:49" x14ac:dyDescent="0.2">
      <c r="A140" s="22">
        <v>488</v>
      </c>
      <c r="B140" s="20" t="s">
        <v>563</v>
      </c>
      <c r="C140" s="21" t="s">
        <v>564</v>
      </c>
      <c r="D140" s="21">
        <v>2549.14</v>
      </c>
      <c r="E140" s="21">
        <v>0</v>
      </c>
      <c r="F140" s="21">
        <v>0</v>
      </c>
      <c r="G140" s="21">
        <v>0</v>
      </c>
      <c r="H140" s="21">
        <v>0</v>
      </c>
      <c r="I140" s="21">
        <v>0</v>
      </c>
      <c r="J140" s="21">
        <v>0</v>
      </c>
      <c r="K140" s="21">
        <v>0</v>
      </c>
      <c r="L140" s="21">
        <v>0</v>
      </c>
      <c r="M140" s="21">
        <v>0</v>
      </c>
      <c r="N140" s="21">
        <v>0</v>
      </c>
      <c r="O140" s="21">
        <v>2549.14</v>
      </c>
      <c r="P140" s="21">
        <v>16.989999999999998</v>
      </c>
      <c r="Q140" s="21">
        <v>30.59</v>
      </c>
      <c r="R140" s="21">
        <v>17</v>
      </c>
      <c r="S140" s="21">
        <v>0</v>
      </c>
      <c r="T140" s="21">
        <v>-164.57</v>
      </c>
      <c r="U140" s="21">
        <v>-16.05</v>
      </c>
      <c r="V140" s="21">
        <v>147.94999999999999</v>
      </c>
      <c r="W140" s="21">
        <v>0</v>
      </c>
      <c r="X140" s="21">
        <v>0</v>
      </c>
      <c r="Y140" s="21">
        <v>65.180000000000007</v>
      </c>
      <c r="Z140" s="21">
        <v>0</v>
      </c>
      <c r="AA140" s="21">
        <v>0</v>
      </c>
      <c r="AB140" s="21">
        <v>0</v>
      </c>
      <c r="AC140" s="21">
        <v>0.01</v>
      </c>
      <c r="AD140" s="21">
        <v>0</v>
      </c>
      <c r="AE140" s="21">
        <v>0</v>
      </c>
      <c r="AF140" s="21">
        <v>0</v>
      </c>
      <c r="AG140" s="21">
        <v>0</v>
      </c>
      <c r="AH140" s="21">
        <v>0</v>
      </c>
      <c r="AI140" s="21">
        <v>0</v>
      </c>
      <c r="AJ140" s="21">
        <v>0</v>
      </c>
      <c r="AK140" s="21">
        <v>49.14</v>
      </c>
      <c r="AL140" s="21">
        <v>2500</v>
      </c>
      <c r="AM140" s="21">
        <v>47.58</v>
      </c>
      <c r="AN140" s="21">
        <v>85.65</v>
      </c>
      <c r="AO140" s="21">
        <v>331.16</v>
      </c>
      <c r="AP140" s="21">
        <v>54.38</v>
      </c>
      <c r="AQ140" s="21">
        <v>63.73</v>
      </c>
      <c r="AR140" s="21">
        <v>163.15</v>
      </c>
      <c r="AS140" s="21">
        <v>464.39</v>
      </c>
      <c r="AT140" s="21">
        <v>135.94999999999999</v>
      </c>
      <c r="AU140" s="21">
        <v>27.19</v>
      </c>
      <c r="AV140" s="21">
        <v>0</v>
      </c>
      <c r="AW140" s="21">
        <v>908.79</v>
      </c>
    </row>
    <row r="141" spans="1:49" x14ac:dyDescent="0.2">
      <c r="A141" s="22">
        <v>494</v>
      </c>
      <c r="B141" s="20" t="s">
        <v>565</v>
      </c>
      <c r="C141" s="21" t="s">
        <v>566</v>
      </c>
      <c r="D141" s="21">
        <v>3901.21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3901.21</v>
      </c>
      <c r="P141" s="21">
        <v>27.22</v>
      </c>
      <c r="Q141" s="21">
        <v>48.99</v>
      </c>
      <c r="R141" s="21">
        <v>27.96</v>
      </c>
      <c r="S141" s="21">
        <v>0</v>
      </c>
      <c r="T141" s="21">
        <v>0</v>
      </c>
      <c r="U141" s="21">
        <v>0</v>
      </c>
      <c r="V141" s="21">
        <v>280.25</v>
      </c>
      <c r="W141" s="21">
        <v>0</v>
      </c>
      <c r="X141" s="21">
        <v>280.25</v>
      </c>
      <c r="Y141" s="21">
        <v>106.77</v>
      </c>
      <c r="Z141" s="21">
        <v>0</v>
      </c>
      <c r="AA141" s="21">
        <v>0</v>
      </c>
      <c r="AB141" s="21">
        <v>0</v>
      </c>
      <c r="AC141" s="21">
        <v>-0.01</v>
      </c>
      <c r="AD141" s="21">
        <v>0</v>
      </c>
      <c r="AE141" s="21">
        <v>0</v>
      </c>
      <c r="AF141" s="21">
        <v>0</v>
      </c>
      <c r="AG141" s="21">
        <v>0</v>
      </c>
      <c r="AH141" s="21">
        <v>0</v>
      </c>
      <c r="AI141" s="21">
        <v>0</v>
      </c>
      <c r="AJ141" s="21">
        <v>0</v>
      </c>
      <c r="AK141" s="21">
        <v>387.01</v>
      </c>
      <c r="AL141" s="21">
        <v>3514.2</v>
      </c>
      <c r="AM141" s="21">
        <v>76.209999999999994</v>
      </c>
      <c r="AN141" s="21">
        <v>137.19</v>
      </c>
      <c r="AO141" s="21">
        <v>361.83</v>
      </c>
      <c r="AP141" s="21">
        <v>87.1</v>
      </c>
      <c r="AQ141" s="21">
        <v>97.53</v>
      </c>
      <c r="AR141" s="21">
        <v>261.31</v>
      </c>
      <c r="AS141" s="21">
        <v>575.23</v>
      </c>
      <c r="AT141" s="21">
        <v>217.76</v>
      </c>
      <c r="AU141" s="21">
        <v>43.55</v>
      </c>
      <c r="AV141" s="21">
        <v>0</v>
      </c>
      <c r="AW141" s="21">
        <v>1282.48</v>
      </c>
    </row>
    <row r="142" spans="1:49" x14ac:dyDescent="0.2">
      <c r="A142" s="22">
        <v>502</v>
      </c>
      <c r="B142" s="20" t="s">
        <v>567</v>
      </c>
      <c r="C142" s="21" t="s">
        <v>568</v>
      </c>
      <c r="D142" s="21">
        <v>2560.62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2560.62</v>
      </c>
      <c r="P142" s="21">
        <v>17.87</v>
      </c>
      <c r="Q142" s="21">
        <v>32.159999999999997</v>
      </c>
      <c r="R142" s="21">
        <v>17.87</v>
      </c>
      <c r="S142" s="21">
        <v>0</v>
      </c>
      <c r="T142" s="21">
        <v>-164.57</v>
      </c>
      <c r="U142" s="21">
        <v>-15.32</v>
      </c>
      <c r="V142" s="21">
        <v>148.68</v>
      </c>
      <c r="W142" s="21">
        <v>0</v>
      </c>
      <c r="X142" s="21">
        <v>0</v>
      </c>
      <c r="Y142" s="21">
        <v>68.5</v>
      </c>
      <c r="Z142" s="21">
        <v>0</v>
      </c>
      <c r="AA142" s="21">
        <v>0</v>
      </c>
      <c r="AB142" s="21">
        <v>0</v>
      </c>
      <c r="AC142" s="21">
        <v>-0.16</v>
      </c>
      <c r="AD142" s="21">
        <v>0</v>
      </c>
      <c r="AE142" s="21">
        <v>0</v>
      </c>
      <c r="AF142" s="21">
        <v>0</v>
      </c>
      <c r="AG142" s="21">
        <v>0</v>
      </c>
      <c r="AH142" s="21">
        <v>0</v>
      </c>
      <c r="AI142" s="21">
        <v>0</v>
      </c>
      <c r="AJ142" s="21">
        <v>0</v>
      </c>
      <c r="AK142" s="21">
        <v>53.02</v>
      </c>
      <c r="AL142" s="21">
        <v>2507.6</v>
      </c>
      <c r="AM142" s="21">
        <v>50.02</v>
      </c>
      <c r="AN142" s="21">
        <v>90.04</v>
      </c>
      <c r="AO142" s="21">
        <v>333.6</v>
      </c>
      <c r="AP142" s="21">
        <v>57.17</v>
      </c>
      <c r="AQ142" s="21">
        <v>64.02</v>
      </c>
      <c r="AR142" s="21">
        <v>171.51</v>
      </c>
      <c r="AS142" s="21">
        <v>473.66</v>
      </c>
      <c r="AT142" s="21">
        <v>142.93</v>
      </c>
      <c r="AU142" s="21">
        <v>28.59</v>
      </c>
      <c r="AV142" s="21">
        <v>0</v>
      </c>
      <c r="AW142" s="21">
        <v>937.88</v>
      </c>
    </row>
    <row r="143" spans="1:49" x14ac:dyDescent="0.2">
      <c r="A143" s="22">
        <v>503</v>
      </c>
      <c r="B143" s="20" t="s">
        <v>569</v>
      </c>
      <c r="C143" s="21" t="s">
        <v>570</v>
      </c>
      <c r="D143" s="21">
        <v>5115.75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21">
        <v>0</v>
      </c>
      <c r="L143" s="21">
        <v>0</v>
      </c>
      <c r="M143" s="21">
        <v>0</v>
      </c>
      <c r="N143" s="21">
        <v>0</v>
      </c>
      <c r="O143" s="21">
        <v>5115.75</v>
      </c>
      <c r="P143" s="21">
        <v>35.69</v>
      </c>
      <c r="Q143" s="21">
        <v>64.25</v>
      </c>
      <c r="R143" s="21">
        <v>41.86</v>
      </c>
      <c r="S143" s="21">
        <v>0</v>
      </c>
      <c r="T143" s="21">
        <v>0</v>
      </c>
      <c r="U143" s="21">
        <v>0</v>
      </c>
      <c r="V143" s="21">
        <v>415.23</v>
      </c>
      <c r="W143" s="21">
        <v>0</v>
      </c>
      <c r="X143" s="21">
        <v>415.23</v>
      </c>
      <c r="Y143" s="21">
        <v>158</v>
      </c>
      <c r="Z143" s="21">
        <v>0</v>
      </c>
      <c r="AA143" s="21">
        <v>0</v>
      </c>
      <c r="AB143" s="21">
        <v>0</v>
      </c>
      <c r="AC143" s="21">
        <v>0.12</v>
      </c>
      <c r="AD143" s="21">
        <v>0</v>
      </c>
      <c r="AE143" s="21">
        <v>0</v>
      </c>
      <c r="AF143" s="21">
        <v>0</v>
      </c>
      <c r="AG143" s="21">
        <v>0</v>
      </c>
      <c r="AH143" s="21">
        <v>0</v>
      </c>
      <c r="AI143" s="21">
        <v>0</v>
      </c>
      <c r="AJ143" s="21">
        <v>0</v>
      </c>
      <c r="AK143" s="21">
        <v>573.35</v>
      </c>
      <c r="AL143" s="21">
        <v>4542.3999999999996</v>
      </c>
      <c r="AM143" s="21">
        <v>99.94</v>
      </c>
      <c r="AN143" s="21">
        <v>179.9</v>
      </c>
      <c r="AO143" s="21">
        <v>400.48</v>
      </c>
      <c r="AP143" s="21">
        <v>114.22</v>
      </c>
      <c r="AQ143" s="21">
        <v>127.89</v>
      </c>
      <c r="AR143" s="21">
        <v>342.66</v>
      </c>
      <c r="AS143" s="21">
        <v>680.32</v>
      </c>
      <c r="AT143" s="21">
        <v>285.55</v>
      </c>
      <c r="AU143" s="21">
        <v>57.11</v>
      </c>
      <c r="AV143" s="21">
        <v>0</v>
      </c>
      <c r="AW143" s="21">
        <v>1607.75</v>
      </c>
    </row>
    <row r="144" spans="1:49" x14ac:dyDescent="0.2">
      <c r="A144" s="22">
        <v>504</v>
      </c>
      <c r="B144" s="20" t="s">
        <v>571</v>
      </c>
      <c r="C144" s="21" t="s">
        <v>572</v>
      </c>
      <c r="D144" s="21">
        <v>0</v>
      </c>
      <c r="E144" s="21">
        <v>0</v>
      </c>
      <c r="F144" s="21">
        <v>0</v>
      </c>
      <c r="G144" s="21">
        <v>0</v>
      </c>
      <c r="H144" s="21">
        <v>0</v>
      </c>
      <c r="I144" s="21">
        <v>0</v>
      </c>
      <c r="J144" s="21">
        <v>0</v>
      </c>
      <c r="K144" s="21">
        <v>0</v>
      </c>
      <c r="L144" s="21">
        <v>0</v>
      </c>
      <c r="M144" s="21">
        <v>9945.19</v>
      </c>
      <c r="N144" s="21">
        <v>0</v>
      </c>
      <c r="O144" s="21">
        <v>9945.19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0</v>
      </c>
      <c r="V144" s="21">
        <v>1365.79</v>
      </c>
      <c r="W144" s="21">
        <v>0</v>
      </c>
      <c r="X144" s="21">
        <v>1365.79</v>
      </c>
      <c r="Y144" s="21">
        <v>47.4</v>
      </c>
      <c r="Z144" s="21">
        <v>0</v>
      </c>
      <c r="AA144" s="21">
        <v>0</v>
      </c>
      <c r="AB144" s="21">
        <v>0</v>
      </c>
      <c r="AC144" s="21">
        <v>0</v>
      </c>
      <c r="AD144" s="21">
        <v>0</v>
      </c>
      <c r="AE144" s="21">
        <v>0</v>
      </c>
      <c r="AF144" s="21">
        <v>0</v>
      </c>
      <c r="AG144" s="21">
        <v>0</v>
      </c>
      <c r="AH144" s="21">
        <v>0</v>
      </c>
      <c r="AI144" s="21">
        <v>0</v>
      </c>
      <c r="AJ144" s="21">
        <v>0</v>
      </c>
      <c r="AK144" s="21">
        <v>1413.19</v>
      </c>
      <c r="AL144" s="21">
        <v>8532</v>
      </c>
      <c r="AM144" s="21">
        <v>0</v>
      </c>
      <c r="AN144" s="21">
        <v>0</v>
      </c>
      <c r="AO144" s="21">
        <v>283.58</v>
      </c>
      <c r="AP144" s="21">
        <v>0</v>
      </c>
      <c r="AQ144" s="21">
        <v>248.63</v>
      </c>
      <c r="AR144" s="21">
        <v>0</v>
      </c>
      <c r="AS144" s="21">
        <v>283.58</v>
      </c>
      <c r="AT144" s="21">
        <v>0</v>
      </c>
      <c r="AU144" s="21">
        <v>0</v>
      </c>
      <c r="AV144" s="21">
        <v>0</v>
      </c>
      <c r="AW144" s="21">
        <v>532.21</v>
      </c>
    </row>
    <row r="145" spans="1:49" x14ac:dyDescent="0.2">
      <c r="A145" s="22">
        <v>505</v>
      </c>
      <c r="B145" s="20" t="s">
        <v>573</v>
      </c>
      <c r="C145" s="21" t="s">
        <v>574</v>
      </c>
      <c r="D145" s="21"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21">
        <v>0</v>
      </c>
      <c r="L145" s="21">
        <v>0</v>
      </c>
      <c r="M145" s="21">
        <v>9945.19</v>
      </c>
      <c r="N145" s="21">
        <v>0</v>
      </c>
      <c r="O145" s="21">
        <v>9945.19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0</v>
      </c>
      <c r="V145" s="21">
        <v>1365.79</v>
      </c>
      <c r="W145" s="21">
        <v>0</v>
      </c>
      <c r="X145" s="21">
        <v>1365.79</v>
      </c>
      <c r="Y145" s="21">
        <v>47.4</v>
      </c>
      <c r="Z145" s="21">
        <v>0</v>
      </c>
      <c r="AA145" s="21">
        <v>0</v>
      </c>
      <c r="AB145" s="21">
        <v>0</v>
      </c>
      <c r="AC145" s="21">
        <v>0</v>
      </c>
      <c r="AD145" s="21">
        <v>0</v>
      </c>
      <c r="AE145" s="21">
        <v>0</v>
      </c>
      <c r="AF145" s="21">
        <v>0</v>
      </c>
      <c r="AG145" s="21">
        <v>0</v>
      </c>
      <c r="AH145" s="21">
        <v>0</v>
      </c>
      <c r="AI145" s="21">
        <v>0</v>
      </c>
      <c r="AJ145" s="21">
        <v>0</v>
      </c>
      <c r="AK145" s="21">
        <v>1413.19</v>
      </c>
      <c r="AL145" s="21">
        <v>8532</v>
      </c>
      <c r="AM145" s="21">
        <v>0</v>
      </c>
      <c r="AN145" s="21">
        <v>0</v>
      </c>
      <c r="AO145" s="21">
        <v>283.58</v>
      </c>
      <c r="AP145" s="21">
        <v>0</v>
      </c>
      <c r="AQ145" s="21">
        <v>248.63</v>
      </c>
      <c r="AR145" s="21">
        <v>0</v>
      </c>
      <c r="AS145" s="21">
        <v>283.58</v>
      </c>
      <c r="AT145" s="21">
        <v>0</v>
      </c>
      <c r="AU145" s="21">
        <v>0</v>
      </c>
      <c r="AV145" s="21">
        <v>0</v>
      </c>
      <c r="AW145" s="21">
        <v>532.21</v>
      </c>
    </row>
    <row r="146" spans="1:49" x14ac:dyDescent="0.2">
      <c r="A146" s="22">
        <v>506</v>
      </c>
      <c r="B146" s="20" t="s">
        <v>575</v>
      </c>
      <c r="C146" s="21" t="s">
        <v>576</v>
      </c>
      <c r="D146" s="21"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21">
        <v>0</v>
      </c>
      <c r="L146" s="21">
        <v>0</v>
      </c>
      <c r="M146" s="21">
        <v>9945.19</v>
      </c>
      <c r="N146" s="21">
        <v>0</v>
      </c>
      <c r="O146" s="21">
        <v>9945.19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0</v>
      </c>
      <c r="V146" s="21">
        <v>1365.79</v>
      </c>
      <c r="W146" s="21">
        <v>0</v>
      </c>
      <c r="X146" s="21">
        <v>1365.79</v>
      </c>
      <c r="Y146" s="21">
        <v>47.4</v>
      </c>
      <c r="Z146" s="21">
        <v>0</v>
      </c>
      <c r="AA146" s="21">
        <v>0</v>
      </c>
      <c r="AB146" s="21">
        <v>0</v>
      </c>
      <c r="AC146" s="21">
        <v>0</v>
      </c>
      <c r="AD146" s="21">
        <v>0</v>
      </c>
      <c r="AE146" s="21">
        <v>0</v>
      </c>
      <c r="AF146" s="21">
        <v>0</v>
      </c>
      <c r="AG146" s="21">
        <v>0</v>
      </c>
      <c r="AH146" s="21">
        <v>0</v>
      </c>
      <c r="AI146" s="21">
        <v>0</v>
      </c>
      <c r="AJ146" s="21">
        <v>0</v>
      </c>
      <c r="AK146" s="21">
        <v>1413.19</v>
      </c>
      <c r="AL146" s="21">
        <v>8532</v>
      </c>
      <c r="AM146" s="21">
        <v>0</v>
      </c>
      <c r="AN146" s="21">
        <v>0</v>
      </c>
      <c r="AO146" s="21">
        <v>283.58</v>
      </c>
      <c r="AP146" s="21">
        <v>0</v>
      </c>
      <c r="AQ146" s="21">
        <v>248.63</v>
      </c>
      <c r="AR146" s="21">
        <v>0</v>
      </c>
      <c r="AS146" s="21">
        <v>283.58</v>
      </c>
      <c r="AT146" s="21">
        <v>0</v>
      </c>
      <c r="AU146" s="21">
        <v>0</v>
      </c>
      <c r="AV146" s="21">
        <v>0</v>
      </c>
      <c r="AW146" s="21">
        <v>532.21</v>
      </c>
    </row>
    <row r="147" spans="1:49" x14ac:dyDescent="0.2">
      <c r="A147" s="22">
        <v>507</v>
      </c>
      <c r="B147" s="20" t="s">
        <v>577</v>
      </c>
      <c r="C147" s="21" t="s">
        <v>578</v>
      </c>
      <c r="D147" s="21"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0</v>
      </c>
      <c r="M147" s="21">
        <v>9945.19</v>
      </c>
      <c r="N147" s="21">
        <v>0</v>
      </c>
      <c r="O147" s="21">
        <v>9945.19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0</v>
      </c>
      <c r="V147" s="21">
        <v>1365.79</v>
      </c>
      <c r="W147" s="21">
        <v>0</v>
      </c>
      <c r="X147" s="21">
        <v>1365.79</v>
      </c>
      <c r="Y147" s="21">
        <v>47.4</v>
      </c>
      <c r="Z147" s="21">
        <v>0</v>
      </c>
      <c r="AA147" s="21">
        <v>0</v>
      </c>
      <c r="AB147" s="21">
        <v>0</v>
      </c>
      <c r="AC147" s="21">
        <v>0</v>
      </c>
      <c r="AD147" s="21">
        <v>0</v>
      </c>
      <c r="AE147" s="21">
        <v>0</v>
      </c>
      <c r="AF147" s="21">
        <v>0</v>
      </c>
      <c r="AG147" s="21">
        <v>0</v>
      </c>
      <c r="AH147" s="21">
        <v>0</v>
      </c>
      <c r="AI147" s="21">
        <v>0</v>
      </c>
      <c r="AJ147" s="21">
        <v>0</v>
      </c>
      <c r="AK147" s="21">
        <v>1413.19</v>
      </c>
      <c r="AL147" s="21">
        <v>8532</v>
      </c>
      <c r="AM147" s="21">
        <v>0</v>
      </c>
      <c r="AN147" s="21">
        <v>0</v>
      </c>
      <c r="AO147" s="21">
        <v>283.58</v>
      </c>
      <c r="AP147" s="21">
        <v>0</v>
      </c>
      <c r="AQ147" s="21">
        <v>248.63</v>
      </c>
      <c r="AR147" s="21">
        <v>0</v>
      </c>
      <c r="AS147" s="21">
        <v>283.58</v>
      </c>
      <c r="AT147" s="21">
        <v>0</v>
      </c>
      <c r="AU147" s="21">
        <v>0</v>
      </c>
      <c r="AV147" s="21">
        <v>0</v>
      </c>
      <c r="AW147" s="21">
        <v>532.21</v>
      </c>
    </row>
    <row r="148" spans="1:49" x14ac:dyDescent="0.2">
      <c r="A148" s="22">
        <v>509</v>
      </c>
      <c r="B148" s="20" t="s">
        <v>581</v>
      </c>
      <c r="C148" s="21" t="s">
        <v>582</v>
      </c>
      <c r="D148" s="21"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</v>
      </c>
      <c r="M148" s="21">
        <v>9945.19</v>
      </c>
      <c r="N148" s="21">
        <v>0</v>
      </c>
      <c r="O148" s="21">
        <v>9945.19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0</v>
      </c>
      <c r="V148" s="21">
        <v>1365.79</v>
      </c>
      <c r="W148" s="21">
        <v>0</v>
      </c>
      <c r="X148" s="21">
        <v>1365.79</v>
      </c>
      <c r="Y148" s="21">
        <v>47.4</v>
      </c>
      <c r="Z148" s="21">
        <v>0</v>
      </c>
      <c r="AA148" s="21">
        <v>0</v>
      </c>
      <c r="AB148" s="21">
        <v>0</v>
      </c>
      <c r="AC148" s="21">
        <v>0</v>
      </c>
      <c r="AD148" s="21">
        <v>0</v>
      </c>
      <c r="AE148" s="21">
        <v>0</v>
      </c>
      <c r="AF148" s="21">
        <v>0</v>
      </c>
      <c r="AG148" s="21">
        <v>0</v>
      </c>
      <c r="AH148" s="21">
        <v>0</v>
      </c>
      <c r="AI148" s="21">
        <v>0</v>
      </c>
      <c r="AJ148" s="21">
        <v>0</v>
      </c>
      <c r="AK148" s="21">
        <v>1413.19</v>
      </c>
      <c r="AL148" s="21">
        <v>8532</v>
      </c>
      <c r="AM148" s="21">
        <v>0</v>
      </c>
      <c r="AN148" s="21">
        <v>0</v>
      </c>
      <c r="AO148" s="21">
        <v>283.58</v>
      </c>
      <c r="AP148" s="21">
        <v>0</v>
      </c>
      <c r="AQ148" s="21">
        <v>248.63</v>
      </c>
      <c r="AR148" s="21">
        <v>0</v>
      </c>
      <c r="AS148" s="21">
        <v>283.58</v>
      </c>
      <c r="AT148" s="21">
        <v>0</v>
      </c>
      <c r="AU148" s="21">
        <v>0</v>
      </c>
      <c r="AV148" s="21">
        <v>0</v>
      </c>
      <c r="AW148" s="21">
        <v>532.21</v>
      </c>
    </row>
    <row r="149" spans="1:49" x14ac:dyDescent="0.2">
      <c r="A149" s="22">
        <v>510</v>
      </c>
      <c r="B149" s="20" t="s">
        <v>583</v>
      </c>
      <c r="C149" s="21" t="s">
        <v>584</v>
      </c>
      <c r="D149" s="21"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21">
        <v>0</v>
      </c>
      <c r="L149" s="21">
        <v>0</v>
      </c>
      <c r="M149" s="21">
        <v>9945.19</v>
      </c>
      <c r="N149" s="21">
        <v>0</v>
      </c>
      <c r="O149" s="21">
        <v>9945.19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0</v>
      </c>
      <c r="V149" s="21">
        <v>1365.79</v>
      </c>
      <c r="W149" s="21">
        <v>0</v>
      </c>
      <c r="X149" s="21">
        <v>1365.79</v>
      </c>
      <c r="Y149" s="21">
        <v>47.4</v>
      </c>
      <c r="Z149" s="21">
        <v>0</v>
      </c>
      <c r="AA149" s="21">
        <v>0</v>
      </c>
      <c r="AB149" s="21">
        <v>0</v>
      </c>
      <c r="AC149" s="21">
        <v>0</v>
      </c>
      <c r="AD149" s="21">
        <v>0</v>
      </c>
      <c r="AE149" s="21">
        <v>0</v>
      </c>
      <c r="AF149" s="21">
        <v>0</v>
      </c>
      <c r="AG149" s="21">
        <v>0</v>
      </c>
      <c r="AH149" s="21">
        <v>0</v>
      </c>
      <c r="AI149" s="21">
        <v>0</v>
      </c>
      <c r="AJ149" s="21">
        <v>0</v>
      </c>
      <c r="AK149" s="21">
        <v>1413.19</v>
      </c>
      <c r="AL149" s="21">
        <v>8532</v>
      </c>
      <c r="AM149" s="21">
        <v>0</v>
      </c>
      <c r="AN149" s="21">
        <v>0</v>
      </c>
      <c r="AO149" s="21">
        <v>283.58</v>
      </c>
      <c r="AP149" s="21">
        <v>0</v>
      </c>
      <c r="AQ149" s="21">
        <v>248.63</v>
      </c>
      <c r="AR149" s="21">
        <v>0</v>
      </c>
      <c r="AS149" s="21">
        <v>283.58</v>
      </c>
      <c r="AT149" s="21">
        <v>0</v>
      </c>
      <c r="AU149" s="21">
        <v>0</v>
      </c>
      <c r="AV149" s="21">
        <v>0</v>
      </c>
      <c r="AW149" s="21">
        <v>532.21</v>
      </c>
    </row>
    <row r="150" spans="1:49" x14ac:dyDescent="0.2">
      <c r="A150" s="22">
        <v>512</v>
      </c>
      <c r="B150" s="20" t="s">
        <v>587</v>
      </c>
      <c r="C150" s="21" t="s">
        <v>588</v>
      </c>
      <c r="D150" s="21">
        <v>5115.75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21">
        <v>0</v>
      </c>
      <c r="L150" s="21">
        <v>0</v>
      </c>
      <c r="M150" s="21">
        <v>0</v>
      </c>
      <c r="N150" s="21">
        <v>0</v>
      </c>
      <c r="O150" s="21">
        <v>5115.75</v>
      </c>
      <c r="P150" s="21">
        <v>35.69</v>
      </c>
      <c r="Q150" s="21">
        <v>64.25</v>
      </c>
      <c r="R150" s="21">
        <v>41.86</v>
      </c>
      <c r="S150" s="21">
        <v>0</v>
      </c>
      <c r="T150" s="21">
        <v>0</v>
      </c>
      <c r="U150" s="21">
        <v>0</v>
      </c>
      <c r="V150" s="21">
        <v>415.23</v>
      </c>
      <c r="W150" s="21">
        <v>0</v>
      </c>
      <c r="X150" s="21">
        <v>415.23</v>
      </c>
      <c r="Y150" s="21">
        <v>158.19999999999999</v>
      </c>
      <c r="Z150" s="21">
        <v>0</v>
      </c>
      <c r="AA150" s="21">
        <v>0</v>
      </c>
      <c r="AB150" s="21">
        <v>0</v>
      </c>
      <c r="AC150" s="21">
        <v>-0.08</v>
      </c>
      <c r="AD150" s="21">
        <v>0</v>
      </c>
      <c r="AE150" s="21">
        <v>0</v>
      </c>
      <c r="AF150" s="21">
        <v>0</v>
      </c>
      <c r="AG150" s="21">
        <v>0</v>
      </c>
      <c r="AH150" s="21">
        <v>0</v>
      </c>
      <c r="AI150" s="21">
        <v>0</v>
      </c>
      <c r="AJ150" s="21">
        <v>0</v>
      </c>
      <c r="AK150" s="21">
        <v>573.35</v>
      </c>
      <c r="AL150" s="21">
        <v>4542.3999999999996</v>
      </c>
      <c r="AM150" s="21">
        <v>99.94</v>
      </c>
      <c r="AN150" s="21">
        <v>179.9</v>
      </c>
      <c r="AO150" s="21">
        <v>400.48</v>
      </c>
      <c r="AP150" s="21">
        <v>114.22</v>
      </c>
      <c r="AQ150" s="21">
        <v>127.89</v>
      </c>
      <c r="AR150" s="21">
        <v>342.66</v>
      </c>
      <c r="AS150" s="21">
        <v>680.32</v>
      </c>
      <c r="AT150" s="21">
        <v>285.55</v>
      </c>
      <c r="AU150" s="21">
        <v>57.11</v>
      </c>
      <c r="AV150" s="21">
        <v>0</v>
      </c>
      <c r="AW150" s="21">
        <v>1607.75</v>
      </c>
    </row>
    <row r="151" spans="1:49" x14ac:dyDescent="0.2">
      <c r="A151" s="22">
        <v>516</v>
      </c>
      <c r="B151" s="20" t="s">
        <v>593</v>
      </c>
      <c r="C151" s="21" t="s">
        <v>594</v>
      </c>
      <c r="D151" s="21">
        <v>9040.09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21">
        <v>0</v>
      </c>
      <c r="L151" s="21">
        <v>0</v>
      </c>
      <c r="M151" s="21">
        <v>0</v>
      </c>
      <c r="N151" s="21">
        <v>0</v>
      </c>
      <c r="O151" s="21">
        <v>9040.09</v>
      </c>
      <c r="P151" s="21">
        <v>63.07</v>
      </c>
      <c r="Q151" s="21">
        <v>113.53</v>
      </c>
      <c r="R151" s="21">
        <v>86.76</v>
      </c>
      <c r="S151" s="21">
        <v>0</v>
      </c>
      <c r="T151" s="21">
        <v>0</v>
      </c>
      <c r="U151" s="21">
        <v>0</v>
      </c>
      <c r="V151" s="21">
        <v>1172.46</v>
      </c>
      <c r="W151" s="21">
        <v>0</v>
      </c>
      <c r="X151" s="21">
        <v>1172.46</v>
      </c>
      <c r="Y151" s="21">
        <v>294.16000000000003</v>
      </c>
      <c r="Z151" s="21">
        <v>0</v>
      </c>
      <c r="AA151" s="21">
        <v>0</v>
      </c>
      <c r="AB151" s="21">
        <v>0</v>
      </c>
      <c r="AC151" s="21">
        <v>7.0000000000000007E-2</v>
      </c>
      <c r="AD151" s="21">
        <v>0</v>
      </c>
      <c r="AE151" s="21">
        <v>0</v>
      </c>
      <c r="AF151" s="21">
        <v>0</v>
      </c>
      <c r="AG151" s="21">
        <v>0</v>
      </c>
      <c r="AH151" s="21">
        <v>0</v>
      </c>
      <c r="AI151" s="21">
        <v>0</v>
      </c>
      <c r="AJ151" s="21">
        <v>0</v>
      </c>
      <c r="AK151" s="21">
        <v>1466.69</v>
      </c>
      <c r="AL151" s="21">
        <v>7573.4</v>
      </c>
      <c r="AM151" s="21">
        <v>176.61</v>
      </c>
      <c r="AN151" s="21">
        <v>317.89</v>
      </c>
      <c r="AO151" s="21">
        <v>525.32000000000005</v>
      </c>
      <c r="AP151" s="21">
        <v>201.84</v>
      </c>
      <c r="AQ151" s="21">
        <v>226</v>
      </c>
      <c r="AR151" s="21">
        <v>605.51</v>
      </c>
      <c r="AS151" s="21">
        <v>1019.82</v>
      </c>
      <c r="AT151" s="21">
        <v>504.59</v>
      </c>
      <c r="AU151" s="21">
        <v>100.92</v>
      </c>
      <c r="AV151" s="21">
        <v>0</v>
      </c>
      <c r="AW151" s="21">
        <v>2658.68</v>
      </c>
    </row>
    <row r="152" spans="1:49" x14ac:dyDescent="0.2">
      <c r="A152" s="22">
        <v>517</v>
      </c>
      <c r="B152" s="20" t="s">
        <v>595</v>
      </c>
      <c r="C152" s="21" t="s">
        <v>596</v>
      </c>
      <c r="D152" s="21">
        <v>3901.03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21">
        <v>0</v>
      </c>
      <c r="L152" s="21">
        <v>0</v>
      </c>
      <c r="M152" s="21">
        <v>0</v>
      </c>
      <c r="N152" s="21">
        <v>0</v>
      </c>
      <c r="O152" s="21">
        <v>3901.03</v>
      </c>
      <c r="P152" s="21">
        <v>27.18</v>
      </c>
      <c r="Q152" s="21">
        <v>48.93</v>
      </c>
      <c r="R152" s="21">
        <v>27.9</v>
      </c>
      <c r="S152" s="21">
        <v>0</v>
      </c>
      <c r="T152" s="21">
        <v>0</v>
      </c>
      <c r="U152" s="21">
        <v>0</v>
      </c>
      <c r="V152" s="21">
        <v>280.23</v>
      </c>
      <c r="W152" s="21">
        <v>0</v>
      </c>
      <c r="X152" s="21">
        <v>280.23</v>
      </c>
      <c r="Y152" s="21">
        <v>106.61</v>
      </c>
      <c r="Z152" s="21">
        <v>0</v>
      </c>
      <c r="AA152" s="21">
        <v>0</v>
      </c>
      <c r="AB152" s="21">
        <v>0</v>
      </c>
      <c r="AC152" s="21">
        <v>-0.01</v>
      </c>
      <c r="AD152" s="21">
        <v>0</v>
      </c>
      <c r="AE152" s="21">
        <v>0</v>
      </c>
      <c r="AF152" s="21">
        <v>0</v>
      </c>
      <c r="AG152" s="21">
        <v>0</v>
      </c>
      <c r="AH152" s="21">
        <v>0</v>
      </c>
      <c r="AI152" s="21">
        <v>0</v>
      </c>
      <c r="AJ152" s="21">
        <v>0</v>
      </c>
      <c r="AK152" s="21">
        <v>386.83</v>
      </c>
      <c r="AL152" s="21">
        <v>3514.2</v>
      </c>
      <c r="AM152" s="21">
        <v>76.11</v>
      </c>
      <c r="AN152" s="21">
        <v>137</v>
      </c>
      <c r="AO152" s="21">
        <v>361.66</v>
      </c>
      <c r="AP152" s="21">
        <v>86.98</v>
      </c>
      <c r="AQ152" s="21">
        <v>97.53</v>
      </c>
      <c r="AR152" s="21">
        <v>260.95</v>
      </c>
      <c r="AS152" s="21">
        <v>574.77</v>
      </c>
      <c r="AT152" s="21">
        <v>217.46</v>
      </c>
      <c r="AU152" s="21">
        <v>43.49</v>
      </c>
      <c r="AV152" s="21">
        <v>0</v>
      </c>
      <c r="AW152" s="21">
        <v>1281.18</v>
      </c>
    </row>
    <row r="153" spans="1:49" x14ac:dyDescent="0.2">
      <c r="A153" s="22">
        <v>518</v>
      </c>
      <c r="B153" s="20" t="s">
        <v>597</v>
      </c>
      <c r="C153" s="21" t="s">
        <v>598</v>
      </c>
      <c r="D153" s="21">
        <v>5115.5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21">
        <v>0</v>
      </c>
      <c r="L153" s="21">
        <v>0</v>
      </c>
      <c r="M153" s="21">
        <v>0</v>
      </c>
      <c r="N153" s="21">
        <v>0</v>
      </c>
      <c r="O153" s="21">
        <v>5115.5</v>
      </c>
      <c r="P153" s="21">
        <v>35.65</v>
      </c>
      <c r="Q153" s="21">
        <v>64.16</v>
      </c>
      <c r="R153" s="21">
        <v>41.78</v>
      </c>
      <c r="S153" s="21">
        <v>0</v>
      </c>
      <c r="T153" s="21">
        <v>0</v>
      </c>
      <c r="U153" s="21">
        <v>0</v>
      </c>
      <c r="V153" s="21">
        <v>415.19</v>
      </c>
      <c r="W153" s="21">
        <v>0</v>
      </c>
      <c r="X153" s="21">
        <v>415.19</v>
      </c>
      <c r="Y153" s="21">
        <v>157.79</v>
      </c>
      <c r="Z153" s="21">
        <v>0</v>
      </c>
      <c r="AA153" s="21">
        <v>0</v>
      </c>
      <c r="AB153" s="21">
        <v>0</v>
      </c>
      <c r="AC153" s="21">
        <v>0.12</v>
      </c>
      <c r="AD153" s="21">
        <v>0</v>
      </c>
      <c r="AE153" s="21">
        <v>0</v>
      </c>
      <c r="AF153" s="21">
        <v>0</v>
      </c>
      <c r="AG153" s="21">
        <v>0</v>
      </c>
      <c r="AH153" s="21">
        <v>0</v>
      </c>
      <c r="AI153" s="21">
        <v>0</v>
      </c>
      <c r="AJ153" s="21">
        <v>0</v>
      </c>
      <c r="AK153" s="21">
        <v>573.1</v>
      </c>
      <c r="AL153" s="21">
        <v>4542.3999999999996</v>
      </c>
      <c r="AM153" s="21">
        <v>99.81</v>
      </c>
      <c r="AN153" s="21">
        <v>179.65</v>
      </c>
      <c r="AO153" s="21">
        <v>400.24</v>
      </c>
      <c r="AP153" s="21">
        <v>114.06</v>
      </c>
      <c r="AQ153" s="21">
        <v>127.89</v>
      </c>
      <c r="AR153" s="21">
        <v>342.19</v>
      </c>
      <c r="AS153" s="21">
        <v>679.7</v>
      </c>
      <c r="AT153" s="21">
        <v>285.16000000000003</v>
      </c>
      <c r="AU153" s="21">
        <v>57.03</v>
      </c>
      <c r="AV153" s="21">
        <v>0</v>
      </c>
      <c r="AW153" s="21">
        <v>1606.03</v>
      </c>
    </row>
    <row r="154" spans="1:49" x14ac:dyDescent="0.2">
      <c r="A154" s="22">
        <v>520</v>
      </c>
      <c r="B154" s="20" t="s">
        <v>599</v>
      </c>
      <c r="C154" s="21" t="s">
        <v>600</v>
      </c>
      <c r="D154" s="21">
        <v>6398.98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6398.98</v>
      </c>
      <c r="P154" s="21">
        <v>44.59</v>
      </c>
      <c r="Q154" s="21">
        <v>80.260000000000005</v>
      </c>
      <c r="R154" s="21">
        <v>56.45</v>
      </c>
      <c r="S154" s="21">
        <v>0</v>
      </c>
      <c r="T154" s="21">
        <v>0</v>
      </c>
      <c r="U154" s="21">
        <v>0</v>
      </c>
      <c r="V154" s="21">
        <v>630.46</v>
      </c>
      <c r="W154" s="21">
        <v>0</v>
      </c>
      <c r="X154" s="21">
        <v>630.46</v>
      </c>
      <c r="Y154" s="21">
        <v>202.3</v>
      </c>
      <c r="Z154" s="21">
        <v>0</v>
      </c>
      <c r="AA154" s="21">
        <v>0</v>
      </c>
      <c r="AB154" s="21">
        <v>0</v>
      </c>
      <c r="AC154" s="21">
        <v>0.02</v>
      </c>
      <c r="AD154" s="21">
        <v>0</v>
      </c>
      <c r="AE154" s="21">
        <v>0</v>
      </c>
      <c r="AF154" s="21">
        <v>0</v>
      </c>
      <c r="AG154" s="21">
        <v>0</v>
      </c>
      <c r="AH154" s="21">
        <v>0</v>
      </c>
      <c r="AI154" s="21">
        <v>0</v>
      </c>
      <c r="AJ154" s="21">
        <v>0</v>
      </c>
      <c r="AK154" s="21">
        <v>832.78</v>
      </c>
      <c r="AL154" s="21">
        <v>5566.2</v>
      </c>
      <c r="AM154" s="21">
        <v>124.85</v>
      </c>
      <c r="AN154" s="21">
        <v>224.73</v>
      </c>
      <c r="AO154" s="21">
        <v>441.03</v>
      </c>
      <c r="AP154" s="21">
        <v>142.68</v>
      </c>
      <c r="AQ154" s="21">
        <v>159.97</v>
      </c>
      <c r="AR154" s="21">
        <v>428.05</v>
      </c>
      <c r="AS154" s="21">
        <v>790.61</v>
      </c>
      <c r="AT154" s="21">
        <v>356.71</v>
      </c>
      <c r="AU154" s="21">
        <v>71.34</v>
      </c>
      <c r="AV154" s="21">
        <v>0</v>
      </c>
      <c r="AW154" s="21">
        <v>1949.36</v>
      </c>
    </row>
    <row r="155" spans="1:49" x14ac:dyDescent="0.2">
      <c r="A155" s="22">
        <v>522</v>
      </c>
      <c r="B155" s="20" t="s">
        <v>601</v>
      </c>
      <c r="C155" s="21" t="s">
        <v>602</v>
      </c>
      <c r="D155" s="21">
        <v>2552.2399999999998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21">
        <v>0</v>
      </c>
      <c r="L155" s="21">
        <v>0</v>
      </c>
      <c r="M155" s="21">
        <v>0</v>
      </c>
      <c r="N155" s="21">
        <v>0</v>
      </c>
      <c r="O155" s="21">
        <v>2552.2399999999998</v>
      </c>
      <c r="P155" s="21">
        <v>17.809999999999999</v>
      </c>
      <c r="Q155" s="21">
        <v>32.049999999999997</v>
      </c>
      <c r="R155" s="21">
        <v>17.8</v>
      </c>
      <c r="S155" s="21">
        <v>0</v>
      </c>
      <c r="T155" s="21">
        <v>-164.57</v>
      </c>
      <c r="U155" s="21">
        <v>-15.86</v>
      </c>
      <c r="V155" s="21">
        <v>148.15</v>
      </c>
      <c r="W155" s="21">
        <v>0</v>
      </c>
      <c r="X155" s="21">
        <v>0</v>
      </c>
      <c r="Y155" s="21">
        <v>68.06</v>
      </c>
      <c r="Z155" s="21">
        <v>0</v>
      </c>
      <c r="AA155" s="21">
        <v>0</v>
      </c>
      <c r="AB155" s="21">
        <v>0</v>
      </c>
      <c r="AC155" s="21">
        <v>0.04</v>
      </c>
      <c r="AD155" s="21">
        <v>0</v>
      </c>
      <c r="AE155" s="21">
        <v>0</v>
      </c>
      <c r="AF155" s="21">
        <v>0</v>
      </c>
      <c r="AG155" s="21">
        <v>0</v>
      </c>
      <c r="AH155" s="21">
        <v>0</v>
      </c>
      <c r="AI155" s="21">
        <v>0</v>
      </c>
      <c r="AJ155" s="21">
        <v>0</v>
      </c>
      <c r="AK155" s="21">
        <v>52.24</v>
      </c>
      <c r="AL155" s="21">
        <v>2500</v>
      </c>
      <c r="AM155" s="21">
        <v>49.86</v>
      </c>
      <c r="AN155" s="21">
        <v>89.75</v>
      </c>
      <c r="AO155" s="21">
        <v>333.44</v>
      </c>
      <c r="AP155" s="21">
        <v>56.98</v>
      </c>
      <c r="AQ155" s="21">
        <v>63.81</v>
      </c>
      <c r="AR155" s="21">
        <v>170.95</v>
      </c>
      <c r="AS155" s="21">
        <v>473.05</v>
      </c>
      <c r="AT155" s="21">
        <v>142.46</v>
      </c>
      <c r="AU155" s="21">
        <v>28.49</v>
      </c>
      <c r="AV155" s="21">
        <v>0</v>
      </c>
      <c r="AW155" s="21">
        <v>935.74</v>
      </c>
    </row>
    <row r="156" spans="1:49" x14ac:dyDescent="0.2">
      <c r="A156" s="22">
        <v>523</v>
      </c>
      <c r="B156" s="20" t="s">
        <v>603</v>
      </c>
      <c r="C156" s="21" t="s">
        <v>604</v>
      </c>
      <c r="D156" s="21">
        <v>2560.5300000000002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21">
        <v>0</v>
      </c>
      <c r="L156" s="21">
        <v>0</v>
      </c>
      <c r="M156" s="21">
        <v>0</v>
      </c>
      <c r="N156" s="21">
        <v>0</v>
      </c>
      <c r="O156" s="21">
        <v>2560.5300000000002</v>
      </c>
      <c r="P156" s="21">
        <v>17.84</v>
      </c>
      <c r="Q156" s="21">
        <v>32.119999999999997</v>
      </c>
      <c r="R156" s="21">
        <v>17.850000000000001</v>
      </c>
      <c r="S156" s="21">
        <v>0</v>
      </c>
      <c r="T156" s="21">
        <v>-164.57</v>
      </c>
      <c r="U156" s="21">
        <v>-15.33</v>
      </c>
      <c r="V156" s="21">
        <v>148.68</v>
      </c>
      <c r="W156" s="21">
        <v>0</v>
      </c>
      <c r="X156" s="21">
        <v>0</v>
      </c>
      <c r="Y156" s="21">
        <v>68.209999999999994</v>
      </c>
      <c r="Z156" s="21">
        <v>0</v>
      </c>
      <c r="AA156" s="21">
        <v>0</v>
      </c>
      <c r="AB156" s="21">
        <v>0</v>
      </c>
      <c r="AC156" s="21">
        <v>0.05</v>
      </c>
      <c r="AD156" s="21">
        <v>0</v>
      </c>
      <c r="AE156" s="21">
        <v>0</v>
      </c>
      <c r="AF156" s="21">
        <v>0</v>
      </c>
      <c r="AG156" s="21">
        <v>0</v>
      </c>
      <c r="AH156" s="21">
        <v>0</v>
      </c>
      <c r="AI156" s="21">
        <v>0</v>
      </c>
      <c r="AJ156" s="21">
        <v>0</v>
      </c>
      <c r="AK156" s="21">
        <v>52.93</v>
      </c>
      <c r="AL156" s="21">
        <v>2507.6</v>
      </c>
      <c r="AM156" s="21">
        <v>49.96</v>
      </c>
      <c r="AN156" s="21">
        <v>89.92</v>
      </c>
      <c r="AO156" s="21">
        <v>333.53</v>
      </c>
      <c r="AP156" s="21">
        <v>57.09</v>
      </c>
      <c r="AQ156" s="21">
        <v>64.010000000000005</v>
      </c>
      <c r="AR156" s="21">
        <v>171.28</v>
      </c>
      <c r="AS156" s="21">
        <v>473.41</v>
      </c>
      <c r="AT156" s="21">
        <v>142.74</v>
      </c>
      <c r="AU156" s="21">
        <v>28.55</v>
      </c>
      <c r="AV156" s="21">
        <v>0</v>
      </c>
      <c r="AW156" s="21">
        <v>937.08</v>
      </c>
    </row>
    <row r="157" spans="1:49" x14ac:dyDescent="0.2">
      <c r="A157" s="22">
        <v>524</v>
      </c>
      <c r="B157" s="20" t="s">
        <v>605</v>
      </c>
      <c r="C157" s="21" t="s">
        <v>606</v>
      </c>
      <c r="D157" s="21">
        <v>6398.44</v>
      </c>
      <c r="E157" s="21">
        <v>0</v>
      </c>
      <c r="F157" s="21">
        <v>0</v>
      </c>
      <c r="G157" s="21">
        <v>0</v>
      </c>
      <c r="H157" s="21">
        <v>0</v>
      </c>
      <c r="I157" s="21">
        <v>4612.3999999999996</v>
      </c>
      <c r="J157" s="21">
        <v>0</v>
      </c>
      <c r="K157" s="21">
        <v>0</v>
      </c>
      <c r="L157" s="21">
        <v>0</v>
      </c>
      <c r="M157" s="21">
        <v>0</v>
      </c>
      <c r="N157" s="21">
        <v>0</v>
      </c>
      <c r="O157" s="21">
        <v>11010.84</v>
      </c>
      <c r="P157" s="21">
        <v>44.58</v>
      </c>
      <c r="Q157" s="21">
        <v>80.25</v>
      </c>
      <c r="R157" s="21">
        <v>56.43</v>
      </c>
      <c r="S157" s="21">
        <v>0</v>
      </c>
      <c r="T157" s="21">
        <v>0</v>
      </c>
      <c r="U157" s="21">
        <v>0</v>
      </c>
      <c r="V157" s="21">
        <v>1593.41</v>
      </c>
      <c r="W157" s="21">
        <v>0</v>
      </c>
      <c r="X157" s="21">
        <v>1593.41</v>
      </c>
      <c r="Y157" s="21">
        <v>217.46</v>
      </c>
      <c r="Z157" s="21">
        <v>0</v>
      </c>
      <c r="AA157" s="21">
        <v>0</v>
      </c>
      <c r="AB157" s="21">
        <v>0</v>
      </c>
      <c r="AC157" s="21">
        <v>-0.03</v>
      </c>
      <c r="AD157" s="21">
        <v>0</v>
      </c>
      <c r="AE157" s="21">
        <v>0</v>
      </c>
      <c r="AF157" s="21">
        <v>0</v>
      </c>
      <c r="AG157" s="21">
        <v>0</v>
      </c>
      <c r="AH157" s="21">
        <v>0</v>
      </c>
      <c r="AI157" s="21">
        <v>0</v>
      </c>
      <c r="AJ157" s="21">
        <v>0</v>
      </c>
      <c r="AK157" s="21">
        <v>1810.84</v>
      </c>
      <c r="AL157" s="21">
        <v>9200</v>
      </c>
      <c r="AM157" s="21">
        <v>124.84</v>
      </c>
      <c r="AN157" s="21">
        <v>224.71</v>
      </c>
      <c r="AO157" s="21">
        <v>441.01</v>
      </c>
      <c r="AP157" s="21">
        <v>142.66999999999999</v>
      </c>
      <c r="AQ157" s="21">
        <v>275.27</v>
      </c>
      <c r="AR157" s="21">
        <v>428.01</v>
      </c>
      <c r="AS157" s="21">
        <v>790.56</v>
      </c>
      <c r="AT157" s="21">
        <v>356.68</v>
      </c>
      <c r="AU157" s="21">
        <v>71.34</v>
      </c>
      <c r="AV157" s="21">
        <v>0</v>
      </c>
      <c r="AW157" s="21">
        <v>2064.5300000000002</v>
      </c>
    </row>
    <row r="158" spans="1:49" x14ac:dyDescent="0.2">
      <c r="A158" s="22">
        <v>525</v>
      </c>
      <c r="B158" s="20" t="s">
        <v>607</v>
      </c>
      <c r="C158" s="21" t="s">
        <v>608</v>
      </c>
      <c r="D158" s="21">
        <v>2560.5300000000002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21">
        <v>0</v>
      </c>
      <c r="L158" s="21">
        <v>0</v>
      </c>
      <c r="M158" s="21">
        <v>0</v>
      </c>
      <c r="N158" s="21">
        <v>0</v>
      </c>
      <c r="O158" s="21">
        <v>2560.5300000000002</v>
      </c>
      <c r="P158" s="21">
        <v>17.84</v>
      </c>
      <c r="Q158" s="21">
        <v>32.119999999999997</v>
      </c>
      <c r="R158" s="21">
        <v>17.850000000000001</v>
      </c>
      <c r="S158" s="21">
        <v>0</v>
      </c>
      <c r="T158" s="21">
        <v>-164.57</v>
      </c>
      <c r="U158" s="21">
        <v>-15.33</v>
      </c>
      <c r="V158" s="21">
        <v>148.68</v>
      </c>
      <c r="W158" s="21">
        <v>0</v>
      </c>
      <c r="X158" s="21">
        <v>0</v>
      </c>
      <c r="Y158" s="21">
        <v>68.209999999999994</v>
      </c>
      <c r="Z158" s="21">
        <v>0</v>
      </c>
      <c r="AA158" s="21">
        <v>0</v>
      </c>
      <c r="AB158" s="21">
        <v>0</v>
      </c>
      <c r="AC158" s="21">
        <v>0.05</v>
      </c>
      <c r="AD158" s="21">
        <v>0</v>
      </c>
      <c r="AE158" s="21">
        <v>0</v>
      </c>
      <c r="AF158" s="21">
        <v>0</v>
      </c>
      <c r="AG158" s="21">
        <v>0</v>
      </c>
      <c r="AH158" s="21">
        <v>0</v>
      </c>
      <c r="AI158" s="21">
        <v>0</v>
      </c>
      <c r="AJ158" s="21">
        <v>0</v>
      </c>
      <c r="AK158" s="21">
        <v>52.93</v>
      </c>
      <c r="AL158" s="21">
        <v>2507.6</v>
      </c>
      <c r="AM158" s="21">
        <v>49.96</v>
      </c>
      <c r="AN158" s="21">
        <v>89.92</v>
      </c>
      <c r="AO158" s="21">
        <v>333.53</v>
      </c>
      <c r="AP158" s="21">
        <v>57.09</v>
      </c>
      <c r="AQ158" s="21">
        <v>64.010000000000005</v>
      </c>
      <c r="AR158" s="21">
        <v>171.28</v>
      </c>
      <c r="AS158" s="21">
        <v>473.41</v>
      </c>
      <c r="AT158" s="21">
        <v>142.74</v>
      </c>
      <c r="AU158" s="21">
        <v>28.55</v>
      </c>
      <c r="AV158" s="21">
        <v>0</v>
      </c>
      <c r="AW158" s="21">
        <v>937.08</v>
      </c>
    </row>
    <row r="159" spans="1:49" x14ac:dyDescent="0.2">
      <c r="A159" s="22">
        <v>526</v>
      </c>
      <c r="B159" s="20" t="s">
        <v>609</v>
      </c>
      <c r="C159" s="21" t="s">
        <v>610</v>
      </c>
      <c r="D159" s="21">
        <v>5115.5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21">
        <v>0</v>
      </c>
      <c r="L159" s="21">
        <v>0</v>
      </c>
      <c r="M159" s="21">
        <v>0</v>
      </c>
      <c r="N159" s="21">
        <v>0</v>
      </c>
      <c r="O159" s="21">
        <v>5115.5</v>
      </c>
      <c r="P159" s="21">
        <v>35.65</v>
      </c>
      <c r="Q159" s="21">
        <v>64.16</v>
      </c>
      <c r="R159" s="21">
        <v>41.78</v>
      </c>
      <c r="S159" s="21">
        <v>0</v>
      </c>
      <c r="T159" s="21">
        <v>0</v>
      </c>
      <c r="U159" s="21">
        <v>0</v>
      </c>
      <c r="V159" s="21">
        <v>415.19</v>
      </c>
      <c r="W159" s="21">
        <v>0</v>
      </c>
      <c r="X159" s="21">
        <v>415.19</v>
      </c>
      <c r="Y159" s="21">
        <v>157.99</v>
      </c>
      <c r="Z159" s="21">
        <v>0</v>
      </c>
      <c r="AA159" s="21">
        <v>0</v>
      </c>
      <c r="AB159" s="21">
        <v>0</v>
      </c>
      <c r="AC159" s="21">
        <v>-0.08</v>
      </c>
      <c r="AD159" s="21">
        <v>0</v>
      </c>
      <c r="AE159" s="21">
        <v>0</v>
      </c>
      <c r="AF159" s="21">
        <v>0</v>
      </c>
      <c r="AG159" s="21">
        <v>0</v>
      </c>
      <c r="AH159" s="21">
        <v>0</v>
      </c>
      <c r="AI159" s="21">
        <v>0</v>
      </c>
      <c r="AJ159" s="21">
        <v>0</v>
      </c>
      <c r="AK159" s="21">
        <v>573.1</v>
      </c>
      <c r="AL159" s="21">
        <v>4542.3999999999996</v>
      </c>
      <c r="AM159" s="21">
        <v>99.81</v>
      </c>
      <c r="AN159" s="21">
        <v>179.65</v>
      </c>
      <c r="AO159" s="21">
        <v>400.24</v>
      </c>
      <c r="AP159" s="21">
        <v>114.06</v>
      </c>
      <c r="AQ159" s="21">
        <v>127.89</v>
      </c>
      <c r="AR159" s="21">
        <v>342.19</v>
      </c>
      <c r="AS159" s="21">
        <v>679.7</v>
      </c>
      <c r="AT159" s="21">
        <v>285.16000000000003</v>
      </c>
      <c r="AU159" s="21">
        <v>57.03</v>
      </c>
      <c r="AV159" s="21">
        <v>0</v>
      </c>
      <c r="AW159" s="21">
        <v>1606.03</v>
      </c>
    </row>
    <row r="160" spans="1:49" x14ac:dyDescent="0.2">
      <c r="A160" s="22">
        <v>527</v>
      </c>
      <c r="B160" s="20" t="s">
        <v>611</v>
      </c>
      <c r="C160" s="21" t="s">
        <v>612</v>
      </c>
      <c r="D160" s="21">
        <v>3884.49</v>
      </c>
      <c r="E160" s="21">
        <v>0</v>
      </c>
      <c r="F160" s="21">
        <v>0</v>
      </c>
      <c r="G160" s="21">
        <v>0</v>
      </c>
      <c r="H160" s="21">
        <v>0</v>
      </c>
      <c r="I160" s="21">
        <v>0</v>
      </c>
      <c r="J160" s="21">
        <v>0</v>
      </c>
      <c r="K160" s="21">
        <v>0</v>
      </c>
      <c r="L160" s="21">
        <v>0</v>
      </c>
      <c r="M160" s="21">
        <v>0</v>
      </c>
      <c r="N160" s="21">
        <v>0</v>
      </c>
      <c r="O160" s="21">
        <v>3884.49</v>
      </c>
      <c r="P160" s="21">
        <v>27.07</v>
      </c>
      <c r="Q160" s="21">
        <v>48.72</v>
      </c>
      <c r="R160" s="21">
        <v>27.71</v>
      </c>
      <c r="S160" s="21">
        <v>0</v>
      </c>
      <c r="T160" s="21">
        <v>0</v>
      </c>
      <c r="U160" s="21">
        <v>0</v>
      </c>
      <c r="V160" s="21">
        <v>278.43</v>
      </c>
      <c r="W160" s="21">
        <v>0</v>
      </c>
      <c r="X160" s="21">
        <v>278.43</v>
      </c>
      <c r="Y160" s="21">
        <v>106.1</v>
      </c>
      <c r="Z160" s="21">
        <v>0</v>
      </c>
      <c r="AA160" s="21">
        <v>0</v>
      </c>
      <c r="AB160" s="21">
        <v>0</v>
      </c>
      <c r="AC160" s="21">
        <v>-0.04</v>
      </c>
      <c r="AD160" s="21">
        <v>0</v>
      </c>
      <c r="AE160" s="21">
        <v>0</v>
      </c>
      <c r="AF160" s="21">
        <v>0</v>
      </c>
      <c r="AG160" s="21">
        <v>0</v>
      </c>
      <c r="AH160" s="21">
        <v>0</v>
      </c>
      <c r="AI160" s="21">
        <v>0</v>
      </c>
      <c r="AJ160" s="21">
        <v>0</v>
      </c>
      <c r="AK160" s="21">
        <v>384.49</v>
      </c>
      <c r="AL160" s="21">
        <v>3500</v>
      </c>
      <c r="AM160" s="21">
        <v>75.790000000000006</v>
      </c>
      <c r="AN160" s="21">
        <v>136.41999999999999</v>
      </c>
      <c r="AO160" s="21">
        <v>361.14</v>
      </c>
      <c r="AP160" s="21">
        <v>86.62</v>
      </c>
      <c r="AQ160" s="21">
        <v>97.11</v>
      </c>
      <c r="AR160" s="21">
        <v>259.85000000000002</v>
      </c>
      <c r="AS160" s="21">
        <v>573.35</v>
      </c>
      <c r="AT160" s="21">
        <v>216.54</v>
      </c>
      <c r="AU160" s="21">
        <v>43.31</v>
      </c>
      <c r="AV160" s="21">
        <v>0</v>
      </c>
      <c r="AW160" s="21">
        <v>1276.78</v>
      </c>
    </row>
    <row r="161" spans="1:49" x14ac:dyDescent="0.2">
      <c r="A161" s="22">
        <v>528</v>
      </c>
      <c r="B161" s="20" t="s">
        <v>613</v>
      </c>
      <c r="C161" s="21" t="s">
        <v>614</v>
      </c>
      <c r="D161" s="21">
        <v>3901.03</v>
      </c>
      <c r="E161" s="21">
        <v>0</v>
      </c>
      <c r="F161" s="21">
        <v>0</v>
      </c>
      <c r="G161" s="21">
        <v>0</v>
      </c>
      <c r="H161" s="21">
        <v>0</v>
      </c>
      <c r="I161" s="21">
        <v>0</v>
      </c>
      <c r="J161" s="21">
        <v>0</v>
      </c>
      <c r="K161" s="21">
        <v>0</v>
      </c>
      <c r="L161" s="21">
        <v>0</v>
      </c>
      <c r="M161" s="21">
        <v>0</v>
      </c>
      <c r="N161" s="21">
        <v>0</v>
      </c>
      <c r="O161" s="21">
        <v>3901.03</v>
      </c>
      <c r="P161" s="21">
        <v>27.18</v>
      </c>
      <c r="Q161" s="21">
        <v>48.93</v>
      </c>
      <c r="R161" s="21">
        <v>27.9</v>
      </c>
      <c r="S161" s="21">
        <v>0</v>
      </c>
      <c r="T161" s="21">
        <v>0</v>
      </c>
      <c r="U161" s="21">
        <v>0</v>
      </c>
      <c r="V161" s="21">
        <v>280.23</v>
      </c>
      <c r="W161" s="21">
        <v>0</v>
      </c>
      <c r="X161" s="21">
        <v>280.23</v>
      </c>
      <c r="Y161" s="21">
        <v>106.41</v>
      </c>
      <c r="Z161" s="21">
        <v>0</v>
      </c>
      <c r="AA161" s="21">
        <v>0</v>
      </c>
      <c r="AB161" s="21">
        <v>0</v>
      </c>
      <c r="AC161" s="21">
        <v>-0.01</v>
      </c>
      <c r="AD161" s="21">
        <v>0</v>
      </c>
      <c r="AE161" s="21">
        <v>0</v>
      </c>
      <c r="AF161" s="21">
        <v>0</v>
      </c>
      <c r="AG161" s="21">
        <v>0</v>
      </c>
      <c r="AH161" s="21">
        <v>0</v>
      </c>
      <c r="AI161" s="21">
        <v>0</v>
      </c>
      <c r="AJ161" s="21">
        <v>0</v>
      </c>
      <c r="AK161" s="21">
        <v>386.63</v>
      </c>
      <c r="AL161" s="21">
        <v>3514.4</v>
      </c>
      <c r="AM161" s="21">
        <v>76.11</v>
      </c>
      <c r="AN161" s="21">
        <v>137</v>
      </c>
      <c r="AO161" s="21">
        <v>361.66</v>
      </c>
      <c r="AP161" s="21">
        <v>86.98</v>
      </c>
      <c r="AQ161" s="21">
        <v>97.53</v>
      </c>
      <c r="AR161" s="21">
        <v>260.95</v>
      </c>
      <c r="AS161" s="21">
        <v>574.77</v>
      </c>
      <c r="AT161" s="21">
        <v>217.46</v>
      </c>
      <c r="AU161" s="21">
        <v>43.49</v>
      </c>
      <c r="AV161" s="21">
        <v>0</v>
      </c>
      <c r="AW161" s="21">
        <v>1281.18</v>
      </c>
    </row>
    <row r="162" spans="1:49" x14ac:dyDescent="0.2">
      <c r="A162" s="22">
        <v>529</v>
      </c>
      <c r="B162" s="20" t="s">
        <v>615</v>
      </c>
      <c r="C162" s="21" t="s">
        <v>616</v>
      </c>
      <c r="D162" s="21">
        <v>2560.5300000000002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0</v>
      </c>
      <c r="L162" s="21">
        <v>0</v>
      </c>
      <c r="M162" s="21">
        <v>0</v>
      </c>
      <c r="N162" s="21">
        <v>0</v>
      </c>
      <c r="O162" s="21">
        <v>2560.5300000000002</v>
      </c>
      <c r="P162" s="21">
        <v>17.84</v>
      </c>
      <c r="Q162" s="21">
        <v>32.119999999999997</v>
      </c>
      <c r="R162" s="21">
        <v>17.850000000000001</v>
      </c>
      <c r="S162" s="21">
        <v>0</v>
      </c>
      <c r="T162" s="21">
        <v>-164.57</v>
      </c>
      <c r="U162" s="21">
        <v>-15.33</v>
      </c>
      <c r="V162" s="21">
        <v>148.68</v>
      </c>
      <c r="W162" s="21">
        <v>0</v>
      </c>
      <c r="X162" s="21">
        <v>0</v>
      </c>
      <c r="Y162" s="21">
        <v>68.209999999999994</v>
      </c>
      <c r="Z162" s="21">
        <v>0</v>
      </c>
      <c r="AA162" s="21">
        <v>0</v>
      </c>
      <c r="AB162" s="21">
        <v>0</v>
      </c>
      <c r="AC162" s="21">
        <v>0.05</v>
      </c>
      <c r="AD162" s="21">
        <v>0</v>
      </c>
      <c r="AE162" s="21">
        <v>0</v>
      </c>
      <c r="AF162" s="21">
        <v>0</v>
      </c>
      <c r="AG162" s="21">
        <v>0</v>
      </c>
      <c r="AH162" s="21">
        <v>0</v>
      </c>
      <c r="AI162" s="21">
        <v>0</v>
      </c>
      <c r="AJ162" s="21">
        <v>0</v>
      </c>
      <c r="AK162" s="21">
        <v>52.93</v>
      </c>
      <c r="AL162" s="21">
        <v>2507.6</v>
      </c>
      <c r="AM162" s="21">
        <v>49.96</v>
      </c>
      <c r="AN162" s="21">
        <v>89.92</v>
      </c>
      <c r="AO162" s="21">
        <v>333.53</v>
      </c>
      <c r="AP162" s="21">
        <v>57.09</v>
      </c>
      <c r="AQ162" s="21">
        <v>64.010000000000005</v>
      </c>
      <c r="AR162" s="21">
        <v>171.28</v>
      </c>
      <c r="AS162" s="21">
        <v>473.41</v>
      </c>
      <c r="AT162" s="21">
        <v>142.74</v>
      </c>
      <c r="AU162" s="21">
        <v>28.55</v>
      </c>
      <c r="AV162" s="21">
        <v>0</v>
      </c>
      <c r="AW162" s="21">
        <v>937.08</v>
      </c>
    </row>
    <row r="163" spans="1:49" x14ac:dyDescent="0.2">
      <c r="A163" s="22">
        <v>530</v>
      </c>
      <c r="B163" s="20" t="s">
        <v>617</v>
      </c>
      <c r="C163" s="21" t="s">
        <v>618</v>
      </c>
      <c r="D163" s="21">
        <v>2552.14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21">
        <v>0</v>
      </c>
      <c r="L163" s="21">
        <v>0</v>
      </c>
      <c r="M163" s="21">
        <v>0</v>
      </c>
      <c r="N163" s="21">
        <v>0</v>
      </c>
      <c r="O163" s="21">
        <v>2552.14</v>
      </c>
      <c r="P163" s="21">
        <v>17.78</v>
      </c>
      <c r="Q163" s="21">
        <v>32.01</v>
      </c>
      <c r="R163" s="21">
        <v>17.78</v>
      </c>
      <c r="S163" s="21">
        <v>0</v>
      </c>
      <c r="T163" s="21">
        <v>-164.57</v>
      </c>
      <c r="U163" s="21">
        <v>-15.86</v>
      </c>
      <c r="V163" s="21">
        <v>148.13999999999999</v>
      </c>
      <c r="W163" s="21">
        <v>0</v>
      </c>
      <c r="X163" s="21">
        <v>0</v>
      </c>
      <c r="Y163" s="21">
        <v>67.97</v>
      </c>
      <c r="Z163" s="21">
        <v>0</v>
      </c>
      <c r="AA163" s="21">
        <v>0</v>
      </c>
      <c r="AB163" s="21">
        <v>0</v>
      </c>
      <c r="AC163" s="21">
        <v>0.03</v>
      </c>
      <c r="AD163" s="21">
        <v>0</v>
      </c>
      <c r="AE163" s="21">
        <v>0</v>
      </c>
      <c r="AF163" s="21">
        <v>0</v>
      </c>
      <c r="AG163" s="21">
        <v>0</v>
      </c>
      <c r="AH163" s="21">
        <v>0</v>
      </c>
      <c r="AI163" s="21">
        <v>0</v>
      </c>
      <c r="AJ163" s="21">
        <v>0</v>
      </c>
      <c r="AK163" s="21">
        <v>52.14</v>
      </c>
      <c r="AL163" s="21">
        <v>2500</v>
      </c>
      <c r="AM163" s="21">
        <v>49.79</v>
      </c>
      <c r="AN163" s="21">
        <v>89.63</v>
      </c>
      <c r="AO163" s="21">
        <v>333.38</v>
      </c>
      <c r="AP163" s="21">
        <v>56.91</v>
      </c>
      <c r="AQ163" s="21">
        <v>63.8</v>
      </c>
      <c r="AR163" s="21">
        <v>170.72</v>
      </c>
      <c r="AS163" s="21">
        <v>472.8</v>
      </c>
      <c r="AT163" s="21">
        <v>142.27000000000001</v>
      </c>
      <c r="AU163" s="21">
        <v>28.45</v>
      </c>
      <c r="AV163" s="21">
        <v>0</v>
      </c>
      <c r="AW163" s="21">
        <v>934.95</v>
      </c>
    </row>
    <row r="164" spans="1:49" x14ac:dyDescent="0.2">
      <c r="A164" s="22">
        <v>532</v>
      </c>
      <c r="B164" s="20" t="s">
        <v>619</v>
      </c>
      <c r="C164" s="21" t="s">
        <v>620</v>
      </c>
      <c r="D164" s="21">
        <v>2560.5300000000002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21">
        <v>0</v>
      </c>
      <c r="L164" s="21">
        <v>0</v>
      </c>
      <c r="M164" s="21">
        <v>0</v>
      </c>
      <c r="N164" s="21">
        <v>0</v>
      </c>
      <c r="O164" s="21">
        <v>2560.5300000000002</v>
      </c>
      <c r="P164" s="21">
        <v>17.84</v>
      </c>
      <c r="Q164" s="21">
        <v>32.119999999999997</v>
      </c>
      <c r="R164" s="21">
        <v>17.850000000000001</v>
      </c>
      <c r="S164" s="21">
        <v>0</v>
      </c>
      <c r="T164" s="21">
        <v>-164.57</v>
      </c>
      <c r="U164" s="21">
        <v>-15.33</v>
      </c>
      <c r="V164" s="21">
        <v>148.68</v>
      </c>
      <c r="W164" s="21">
        <v>0</v>
      </c>
      <c r="X164" s="21">
        <v>0</v>
      </c>
      <c r="Y164" s="21">
        <v>68.209999999999994</v>
      </c>
      <c r="Z164" s="21">
        <v>0</v>
      </c>
      <c r="AA164" s="21">
        <v>0</v>
      </c>
      <c r="AB164" s="21">
        <v>0</v>
      </c>
      <c r="AC164" s="21">
        <v>0.05</v>
      </c>
      <c r="AD164" s="21">
        <v>0</v>
      </c>
      <c r="AE164" s="21">
        <v>0</v>
      </c>
      <c r="AF164" s="21">
        <v>0</v>
      </c>
      <c r="AG164" s="21">
        <v>0</v>
      </c>
      <c r="AH164" s="21">
        <v>0</v>
      </c>
      <c r="AI164" s="21">
        <v>0</v>
      </c>
      <c r="AJ164" s="21">
        <v>0</v>
      </c>
      <c r="AK164" s="21">
        <v>52.93</v>
      </c>
      <c r="AL164" s="21">
        <v>2507.6</v>
      </c>
      <c r="AM164" s="21">
        <v>49.96</v>
      </c>
      <c r="AN164" s="21">
        <v>89.92</v>
      </c>
      <c r="AO164" s="21">
        <v>333.53</v>
      </c>
      <c r="AP164" s="21">
        <v>57.09</v>
      </c>
      <c r="AQ164" s="21">
        <v>64.010000000000005</v>
      </c>
      <c r="AR164" s="21">
        <v>171.28</v>
      </c>
      <c r="AS164" s="21">
        <v>473.41</v>
      </c>
      <c r="AT164" s="21">
        <v>142.74</v>
      </c>
      <c r="AU164" s="21">
        <v>28.55</v>
      </c>
      <c r="AV164" s="21">
        <v>0</v>
      </c>
      <c r="AW164" s="21">
        <v>937.08</v>
      </c>
    </row>
    <row r="165" spans="1:49" x14ac:dyDescent="0.2">
      <c r="A165" s="22">
        <v>533</v>
      </c>
      <c r="B165" s="20" t="s">
        <v>621</v>
      </c>
      <c r="C165" s="21" t="s">
        <v>622</v>
      </c>
      <c r="D165" s="21">
        <v>2560.4899999999998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21">
        <v>0</v>
      </c>
      <c r="L165" s="21">
        <v>0</v>
      </c>
      <c r="M165" s="21">
        <v>0</v>
      </c>
      <c r="N165" s="21">
        <v>0</v>
      </c>
      <c r="O165" s="21">
        <v>2560.4899999999998</v>
      </c>
      <c r="P165" s="21">
        <v>17.84</v>
      </c>
      <c r="Q165" s="21">
        <v>32.11</v>
      </c>
      <c r="R165" s="21">
        <v>17.850000000000001</v>
      </c>
      <c r="S165" s="21">
        <v>0</v>
      </c>
      <c r="T165" s="21">
        <v>-164.57</v>
      </c>
      <c r="U165" s="21">
        <v>-15.33</v>
      </c>
      <c r="V165" s="21">
        <v>148.66999999999999</v>
      </c>
      <c r="W165" s="21">
        <v>0</v>
      </c>
      <c r="X165" s="21">
        <v>0</v>
      </c>
      <c r="Y165" s="21">
        <v>68.2</v>
      </c>
      <c r="Z165" s="21">
        <v>0</v>
      </c>
      <c r="AA165" s="21">
        <v>0</v>
      </c>
      <c r="AB165" s="21">
        <v>0</v>
      </c>
      <c r="AC165" s="21">
        <v>0.02</v>
      </c>
      <c r="AD165" s="21">
        <v>0</v>
      </c>
      <c r="AE165" s="21">
        <v>0</v>
      </c>
      <c r="AF165" s="21">
        <v>0</v>
      </c>
      <c r="AG165" s="21">
        <v>0</v>
      </c>
      <c r="AH165" s="21">
        <v>0</v>
      </c>
      <c r="AI165" s="21">
        <v>0</v>
      </c>
      <c r="AJ165" s="21">
        <v>0</v>
      </c>
      <c r="AK165" s="21">
        <v>52.89</v>
      </c>
      <c r="AL165" s="21">
        <v>2507.6</v>
      </c>
      <c r="AM165" s="21">
        <v>49.96</v>
      </c>
      <c r="AN165" s="21">
        <v>89.92</v>
      </c>
      <c r="AO165" s="21">
        <v>333.53</v>
      </c>
      <c r="AP165" s="21">
        <v>57.09</v>
      </c>
      <c r="AQ165" s="21">
        <v>64.010000000000005</v>
      </c>
      <c r="AR165" s="21">
        <v>171.28</v>
      </c>
      <c r="AS165" s="21">
        <v>473.41</v>
      </c>
      <c r="AT165" s="21">
        <v>142.72999999999999</v>
      </c>
      <c r="AU165" s="21">
        <v>28.55</v>
      </c>
      <c r="AV165" s="21">
        <v>0</v>
      </c>
      <c r="AW165" s="21">
        <v>937.07</v>
      </c>
    </row>
    <row r="166" spans="1:49" x14ac:dyDescent="0.2">
      <c r="A166" s="22">
        <v>536</v>
      </c>
      <c r="B166" s="20" t="s">
        <v>623</v>
      </c>
      <c r="C166" s="21" t="s">
        <v>624</v>
      </c>
      <c r="D166" s="21">
        <v>2560.5300000000002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21">
        <v>0</v>
      </c>
      <c r="L166" s="21">
        <v>0</v>
      </c>
      <c r="M166" s="21">
        <v>0</v>
      </c>
      <c r="N166" s="21">
        <v>0</v>
      </c>
      <c r="O166" s="21">
        <v>2560.5300000000002</v>
      </c>
      <c r="P166" s="21">
        <v>17.84</v>
      </c>
      <c r="Q166" s="21">
        <v>32.119999999999997</v>
      </c>
      <c r="R166" s="21">
        <v>17.850000000000001</v>
      </c>
      <c r="S166" s="21">
        <v>0</v>
      </c>
      <c r="T166" s="21">
        <v>-164.57</v>
      </c>
      <c r="U166" s="21">
        <v>-15.33</v>
      </c>
      <c r="V166" s="21">
        <v>148.68</v>
      </c>
      <c r="W166" s="21">
        <v>0</v>
      </c>
      <c r="X166" s="21">
        <v>0</v>
      </c>
      <c r="Y166" s="21">
        <v>68.209999999999994</v>
      </c>
      <c r="Z166" s="21">
        <v>0</v>
      </c>
      <c r="AA166" s="21">
        <v>0</v>
      </c>
      <c r="AB166" s="21">
        <v>0</v>
      </c>
      <c r="AC166" s="21">
        <v>0.05</v>
      </c>
      <c r="AD166" s="21">
        <v>0</v>
      </c>
      <c r="AE166" s="21">
        <v>0</v>
      </c>
      <c r="AF166" s="21">
        <v>0</v>
      </c>
      <c r="AG166" s="21">
        <v>0</v>
      </c>
      <c r="AH166" s="21">
        <v>0</v>
      </c>
      <c r="AI166" s="21">
        <v>0</v>
      </c>
      <c r="AJ166" s="21">
        <v>0</v>
      </c>
      <c r="AK166" s="21">
        <v>52.93</v>
      </c>
      <c r="AL166" s="21">
        <v>2507.6</v>
      </c>
      <c r="AM166" s="21">
        <v>49.96</v>
      </c>
      <c r="AN166" s="21">
        <v>89.92</v>
      </c>
      <c r="AO166" s="21">
        <v>333.53</v>
      </c>
      <c r="AP166" s="21">
        <v>57.09</v>
      </c>
      <c r="AQ166" s="21">
        <v>64.010000000000005</v>
      </c>
      <c r="AR166" s="21">
        <v>171.28</v>
      </c>
      <c r="AS166" s="21">
        <v>473.41</v>
      </c>
      <c r="AT166" s="21">
        <v>142.74</v>
      </c>
      <c r="AU166" s="21">
        <v>28.55</v>
      </c>
      <c r="AV166" s="21">
        <v>0</v>
      </c>
      <c r="AW166" s="21">
        <v>937.08</v>
      </c>
    </row>
    <row r="167" spans="1:49" x14ac:dyDescent="0.2">
      <c r="A167" s="22">
        <v>538</v>
      </c>
      <c r="B167" s="20" t="s">
        <v>625</v>
      </c>
      <c r="C167" s="21" t="s">
        <v>626</v>
      </c>
      <c r="D167" s="21">
        <v>3162.26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21">
        <v>0</v>
      </c>
      <c r="L167" s="21">
        <v>0</v>
      </c>
      <c r="M167" s="21">
        <v>0</v>
      </c>
      <c r="N167" s="21">
        <v>0</v>
      </c>
      <c r="O167" s="21">
        <v>3162.26</v>
      </c>
      <c r="P167" s="21">
        <v>22.03</v>
      </c>
      <c r="Q167" s="21">
        <v>39.659999999999997</v>
      </c>
      <c r="R167" s="21">
        <v>22.03</v>
      </c>
      <c r="S167" s="21">
        <v>0</v>
      </c>
      <c r="T167" s="21">
        <v>-128.44</v>
      </c>
      <c r="U167" s="21">
        <v>0</v>
      </c>
      <c r="V167" s="21">
        <v>199.86</v>
      </c>
      <c r="W167" s="21">
        <v>0</v>
      </c>
      <c r="X167" s="21">
        <v>71.42</v>
      </c>
      <c r="Y167" s="21">
        <v>90.72</v>
      </c>
      <c r="Z167" s="21">
        <v>0</v>
      </c>
      <c r="AA167" s="21">
        <v>0</v>
      </c>
      <c r="AB167" s="21">
        <v>0</v>
      </c>
      <c r="AC167" s="21">
        <v>0.12</v>
      </c>
      <c r="AD167" s="21">
        <v>0</v>
      </c>
      <c r="AE167" s="21">
        <v>0</v>
      </c>
      <c r="AF167" s="21">
        <v>0</v>
      </c>
      <c r="AG167" s="21">
        <v>0</v>
      </c>
      <c r="AH167" s="21">
        <v>0</v>
      </c>
      <c r="AI167" s="21">
        <v>0</v>
      </c>
      <c r="AJ167" s="21">
        <v>0</v>
      </c>
      <c r="AK167" s="21">
        <v>162.26</v>
      </c>
      <c r="AL167" s="21">
        <v>3000</v>
      </c>
      <c r="AM167" s="21">
        <v>61.7</v>
      </c>
      <c r="AN167" s="21">
        <v>111.06</v>
      </c>
      <c r="AO167" s="21">
        <v>345.28</v>
      </c>
      <c r="AP167" s="21">
        <v>70.510000000000005</v>
      </c>
      <c r="AQ167" s="21">
        <v>79.06</v>
      </c>
      <c r="AR167" s="21">
        <v>211.53</v>
      </c>
      <c r="AS167" s="21">
        <v>518.04</v>
      </c>
      <c r="AT167" s="21">
        <v>176.28</v>
      </c>
      <c r="AU167" s="21">
        <v>35.26</v>
      </c>
      <c r="AV167" s="21">
        <v>0</v>
      </c>
      <c r="AW167" s="21">
        <v>1090.68</v>
      </c>
    </row>
    <row r="168" spans="1:49" x14ac:dyDescent="0.2">
      <c r="A168" s="22">
        <v>540</v>
      </c>
      <c r="B168" s="20" t="s">
        <v>629</v>
      </c>
      <c r="C168" s="21" t="s">
        <v>630</v>
      </c>
      <c r="D168" s="21">
        <v>5107.3999999999996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21">
        <v>0</v>
      </c>
      <c r="L168" s="21">
        <v>0</v>
      </c>
      <c r="M168" s="21">
        <v>0</v>
      </c>
      <c r="N168" s="21">
        <v>0</v>
      </c>
      <c r="O168" s="21">
        <v>5107.3999999999996</v>
      </c>
      <c r="P168" s="21">
        <v>34.049999999999997</v>
      </c>
      <c r="Q168" s="21">
        <v>61.29</v>
      </c>
      <c r="R168" s="21">
        <v>39.159999999999997</v>
      </c>
      <c r="S168" s="21">
        <v>0</v>
      </c>
      <c r="T168" s="21">
        <v>0</v>
      </c>
      <c r="U168" s="21">
        <v>0</v>
      </c>
      <c r="V168" s="21">
        <v>413.9</v>
      </c>
      <c r="W168" s="21">
        <v>0</v>
      </c>
      <c r="X168" s="21">
        <v>413.9</v>
      </c>
      <c r="Y168" s="21">
        <v>151.1</v>
      </c>
      <c r="Z168" s="21">
        <v>0</v>
      </c>
      <c r="AA168" s="21">
        <v>0</v>
      </c>
      <c r="AB168" s="21">
        <v>0</v>
      </c>
      <c r="AC168" s="21">
        <v>0</v>
      </c>
      <c r="AD168" s="21">
        <v>0</v>
      </c>
      <c r="AE168" s="21">
        <v>0</v>
      </c>
      <c r="AF168" s="21">
        <v>0</v>
      </c>
      <c r="AG168" s="21">
        <v>0</v>
      </c>
      <c r="AH168" s="21">
        <v>0</v>
      </c>
      <c r="AI168" s="21">
        <v>0</v>
      </c>
      <c r="AJ168" s="21">
        <v>0</v>
      </c>
      <c r="AK168" s="21">
        <v>565</v>
      </c>
      <c r="AL168" s="21">
        <v>4542.3999999999996</v>
      </c>
      <c r="AM168" s="21">
        <v>95.34</v>
      </c>
      <c r="AN168" s="21">
        <v>171.61</v>
      </c>
      <c r="AO168" s="21">
        <v>392.97</v>
      </c>
      <c r="AP168" s="21">
        <v>108.96</v>
      </c>
      <c r="AQ168" s="21">
        <v>127.69</v>
      </c>
      <c r="AR168" s="21">
        <v>326.87</v>
      </c>
      <c r="AS168" s="21">
        <v>659.92</v>
      </c>
      <c r="AT168" s="21">
        <v>272.39</v>
      </c>
      <c r="AU168" s="21">
        <v>54.48</v>
      </c>
      <c r="AV168" s="21">
        <v>0</v>
      </c>
      <c r="AW168" s="21">
        <v>1550.31</v>
      </c>
    </row>
    <row r="169" spans="1:49" x14ac:dyDescent="0.2">
      <c r="A169" s="22">
        <v>542</v>
      </c>
      <c r="B169" s="20" t="s">
        <v>631</v>
      </c>
      <c r="C169" s="21" t="s">
        <v>632</v>
      </c>
      <c r="D169" s="21">
        <v>2549.14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21">
        <v>0</v>
      </c>
      <c r="L169" s="21">
        <v>0</v>
      </c>
      <c r="M169" s="21">
        <v>0</v>
      </c>
      <c r="N169" s="21">
        <v>0</v>
      </c>
      <c r="O169" s="21">
        <v>2549.14</v>
      </c>
      <c r="P169" s="21">
        <v>16.989999999999998</v>
      </c>
      <c r="Q169" s="21">
        <v>30.59</v>
      </c>
      <c r="R169" s="21">
        <v>17</v>
      </c>
      <c r="S169" s="21">
        <v>0</v>
      </c>
      <c r="T169" s="21">
        <v>-164.57</v>
      </c>
      <c r="U169" s="21">
        <v>-16.05</v>
      </c>
      <c r="V169" s="21">
        <v>147.94999999999999</v>
      </c>
      <c r="W169" s="21">
        <v>0</v>
      </c>
      <c r="X169" s="21">
        <v>0</v>
      </c>
      <c r="Y169" s="21">
        <v>65.180000000000007</v>
      </c>
      <c r="Z169" s="21">
        <v>0</v>
      </c>
      <c r="AA169" s="21">
        <v>0</v>
      </c>
      <c r="AB169" s="21">
        <v>0</v>
      </c>
      <c r="AC169" s="21">
        <v>0.01</v>
      </c>
      <c r="AD169" s="21">
        <v>0</v>
      </c>
      <c r="AE169" s="21">
        <v>0</v>
      </c>
      <c r="AF169" s="21">
        <v>0</v>
      </c>
      <c r="AG169" s="21">
        <v>0</v>
      </c>
      <c r="AH169" s="21">
        <v>0</v>
      </c>
      <c r="AI169" s="21">
        <v>0</v>
      </c>
      <c r="AJ169" s="21">
        <v>0</v>
      </c>
      <c r="AK169" s="21">
        <v>49.14</v>
      </c>
      <c r="AL169" s="21">
        <v>2500</v>
      </c>
      <c r="AM169" s="21">
        <v>47.58</v>
      </c>
      <c r="AN169" s="21">
        <v>85.65</v>
      </c>
      <c r="AO169" s="21">
        <v>331.16</v>
      </c>
      <c r="AP169" s="21">
        <v>54.38</v>
      </c>
      <c r="AQ169" s="21">
        <v>63.73</v>
      </c>
      <c r="AR169" s="21">
        <v>163.15</v>
      </c>
      <c r="AS169" s="21">
        <v>464.39</v>
      </c>
      <c r="AT169" s="21">
        <v>135.94999999999999</v>
      </c>
      <c r="AU169" s="21">
        <v>27.19</v>
      </c>
      <c r="AV169" s="21">
        <v>0</v>
      </c>
      <c r="AW169" s="21">
        <v>908.79</v>
      </c>
    </row>
    <row r="170" spans="1:49" x14ac:dyDescent="0.2">
      <c r="A170" s="22">
        <v>543</v>
      </c>
      <c r="B170" s="20" t="s">
        <v>633</v>
      </c>
      <c r="C170" s="21" t="s">
        <v>634</v>
      </c>
      <c r="D170" s="21">
        <v>2557.34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21">
        <v>0</v>
      </c>
      <c r="L170" s="21">
        <v>0</v>
      </c>
      <c r="M170" s="21">
        <v>0</v>
      </c>
      <c r="N170" s="21">
        <v>0</v>
      </c>
      <c r="O170" s="21">
        <v>2557.34</v>
      </c>
      <c r="P170" s="21">
        <v>17.05</v>
      </c>
      <c r="Q170" s="21">
        <v>30.69</v>
      </c>
      <c r="R170" s="21">
        <v>17.05</v>
      </c>
      <c r="S170" s="21">
        <v>0</v>
      </c>
      <c r="T170" s="21">
        <v>-164.57</v>
      </c>
      <c r="U170" s="21">
        <v>-15.53</v>
      </c>
      <c r="V170" s="21">
        <v>148.47</v>
      </c>
      <c r="W170" s="21">
        <v>0</v>
      </c>
      <c r="X170" s="21">
        <v>0</v>
      </c>
      <c r="Y170" s="21">
        <v>65.19</v>
      </c>
      <c r="Z170" s="21">
        <v>0</v>
      </c>
      <c r="AA170" s="21">
        <v>0</v>
      </c>
      <c r="AB170" s="21">
        <v>0</v>
      </c>
      <c r="AC170" s="21">
        <v>0.08</v>
      </c>
      <c r="AD170" s="21">
        <v>0</v>
      </c>
      <c r="AE170" s="21">
        <v>0</v>
      </c>
      <c r="AF170" s="21">
        <v>0</v>
      </c>
      <c r="AG170" s="21">
        <v>0</v>
      </c>
      <c r="AH170" s="21">
        <v>0</v>
      </c>
      <c r="AI170" s="21">
        <v>0</v>
      </c>
      <c r="AJ170" s="21">
        <v>0</v>
      </c>
      <c r="AK170" s="21">
        <v>49.74</v>
      </c>
      <c r="AL170" s="21">
        <v>2507.6</v>
      </c>
      <c r="AM170" s="21">
        <v>47.74</v>
      </c>
      <c r="AN170" s="21">
        <v>85.93</v>
      </c>
      <c r="AO170" s="21">
        <v>331.31</v>
      </c>
      <c r="AP170" s="21">
        <v>54.56</v>
      </c>
      <c r="AQ170" s="21">
        <v>63.93</v>
      </c>
      <c r="AR170" s="21">
        <v>163.66999999999999</v>
      </c>
      <c r="AS170" s="21">
        <v>464.98</v>
      </c>
      <c r="AT170" s="21">
        <v>136.38999999999999</v>
      </c>
      <c r="AU170" s="21">
        <v>27.28</v>
      </c>
      <c r="AV170" s="21">
        <v>0</v>
      </c>
      <c r="AW170" s="21">
        <v>910.81</v>
      </c>
    </row>
    <row r="171" spans="1:49" x14ac:dyDescent="0.2">
      <c r="A171" s="22">
        <v>544</v>
      </c>
      <c r="B171" s="20" t="s">
        <v>635</v>
      </c>
      <c r="C171" s="21" t="s">
        <v>636</v>
      </c>
      <c r="D171" s="21">
        <v>2549.14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21">
        <v>0</v>
      </c>
      <c r="L171" s="21">
        <v>0</v>
      </c>
      <c r="M171" s="21">
        <v>0</v>
      </c>
      <c r="N171" s="21">
        <v>0</v>
      </c>
      <c r="O171" s="21">
        <v>2549.14</v>
      </c>
      <c r="P171" s="21">
        <v>16.989999999999998</v>
      </c>
      <c r="Q171" s="21">
        <v>30.59</v>
      </c>
      <c r="R171" s="21">
        <v>17</v>
      </c>
      <c r="S171" s="21">
        <v>0</v>
      </c>
      <c r="T171" s="21">
        <v>-164.57</v>
      </c>
      <c r="U171" s="21">
        <v>-16.05</v>
      </c>
      <c r="V171" s="21">
        <v>147.94999999999999</v>
      </c>
      <c r="W171" s="21">
        <v>0</v>
      </c>
      <c r="X171" s="21">
        <v>0</v>
      </c>
      <c r="Y171" s="21">
        <v>65.180000000000007</v>
      </c>
      <c r="Z171" s="21">
        <v>0</v>
      </c>
      <c r="AA171" s="21">
        <v>0</v>
      </c>
      <c r="AB171" s="21">
        <v>0</v>
      </c>
      <c r="AC171" s="21">
        <v>0.01</v>
      </c>
      <c r="AD171" s="21">
        <v>0</v>
      </c>
      <c r="AE171" s="21">
        <v>0</v>
      </c>
      <c r="AF171" s="21">
        <v>0</v>
      </c>
      <c r="AG171" s="21">
        <v>0</v>
      </c>
      <c r="AH171" s="21">
        <v>0</v>
      </c>
      <c r="AI171" s="21">
        <v>0</v>
      </c>
      <c r="AJ171" s="21">
        <v>0</v>
      </c>
      <c r="AK171" s="21">
        <v>49.14</v>
      </c>
      <c r="AL171" s="21">
        <v>2500</v>
      </c>
      <c r="AM171" s="21">
        <v>47.58</v>
      </c>
      <c r="AN171" s="21">
        <v>85.65</v>
      </c>
      <c r="AO171" s="21">
        <v>331.16</v>
      </c>
      <c r="AP171" s="21">
        <v>54.38</v>
      </c>
      <c r="AQ171" s="21">
        <v>63.73</v>
      </c>
      <c r="AR171" s="21">
        <v>163.15</v>
      </c>
      <c r="AS171" s="21">
        <v>464.39</v>
      </c>
      <c r="AT171" s="21">
        <v>135.94999999999999</v>
      </c>
      <c r="AU171" s="21">
        <v>27.19</v>
      </c>
      <c r="AV171" s="21">
        <v>0</v>
      </c>
      <c r="AW171" s="21">
        <v>908.79</v>
      </c>
    </row>
    <row r="172" spans="1:49" x14ac:dyDescent="0.2">
      <c r="A172" s="22">
        <v>547</v>
      </c>
      <c r="B172" s="20" t="s">
        <v>641</v>
      </c>
      <c r="C172" s="21" t="s">
        <v>642</v>
      </c>
      <c r="D172" s="21">
        <v>5106.87</v>
      </c>
      <c r="E172" s="21">
        <v>0</v>
      </c>
      <c r="F172" s="21">
        <v>0</v>
      </c>
      <c r="G172" s="21">
        <v>0</v>
      </c>
      <c r="H172" s="21">
        <v>0</v>
      </c>
      <c r="I172" s="21">
        <v>0</v>
      </c>
      <c r="J172" s="21">
        <v>0</v>
      </c>
      <c r="K172" s="21">
        <v>0</v>
      </c>
      <c r="L172" s="21">
        <v>0</v>
      </c>
      <c r="M172" s="21">
        <v>0</v>
      </c>
      <c r="N172" s="21">
        <v>0</v>
      </c>
      <c r="O172" s="21">
        <v>5106.87</v>
      </c>
      <c r="P172" s="21">
        <v>34.049999999999997</v>
      </c>
      <c r="Q172" s="21">
        <v>61.28</v>
      </c>
      <c r="R172" s="21">
        <v>39.159999999999997</v>
      </c>
      <c r="S172" s="21">
        <v>0</v>
      </c>
      <c r="T172" s="21">
        <v>0</v>
      </c>
      <c r="U172" s="21">
        <v>0</v>
      </c>
      <c r="V172" s="21">
        <v>413.81</v>
      </c>
      <c r="W172" s="21">
        <v>0</v>
      </c>
      <c r="X172" s="21">
        <v>413.81</v>
      </c>
      <c r="Y172" s="21">
        <v>151.09</v>
      </c>
      <c r="Z172" s="21">
        <v>0</v>
      </c>
      <c r="AA172" s="21">
        <v>0</v>
      </c>
      <c r="AB172" s="21">
        <v>0</v>
      </c>
      <c r="AC172" s="21">
        <v>0.17</v>
      </c>
      <c r="AD172" s="21">
        <v>0</v>
      </c>
      <c r="AE172" s="21">
        <v>0</v>
      </c>
      <c r="AF172" s="21">
        <v>0</v>
      </c>
      <c r="AG172" s="21">
        <v>0</v>
      </c>
      <c r="AH172" s="21">
        <v>0</v>
      </c>
      <c r="AI172" s="21">
        <v>0</v>
      </c>
      <c r="AJ172" s="21">
        <v>0</v>
      </c>
      <c r="AK172" s="21">
        <v>565.07000000000005</v>
      </c>
      <c r="AL172" s="21">
        <v>4541.8</v>
      </c>
      <c r="AM172" s="21">
        <v>95.33</v>
      </c>
      <c r="AN172" s="21">
        <v>171.59</v>
      </c>
      <c r="AO172" s="21">
        <v>392.96</v>
      </c>
      <c r="AP172" s="21">
        <v>108.95</v>
      </c>
      <c r="AQ172" s="21">
        <v>127.67</v>
      </c>
      <c r="AR172" s="21">
        <v>326.83999999999997</v>
      </c>
      <c r="AS172" s="21">
        <v>659.88</v>
      </c>
      <c r="AT172" s="21">
        <v>272.37</v>
      </c>
      <c r="AU172" s="21">
        <v>54.47</v>
      </c>
      <c r="AV172" s="21">
        <v>0</v>
      </c>
      <c r="AW172" s="21">
        <v>1550.18</v>
      </c>
    </row>
    <row r="173" spans="1:49" x14ac:dyDescent="0.2">
      <c r="A173" s="22">
        <v>550</v>
      </c>
      <c r="B173" s="20" t="s">
        <v>647</v>
      </c>
      <c r="C173" s="21" t="s">
        <v>648</v>
      </c>
      <c r="D173" s="21">
        <v>3894.95</v>
      </c>
      <c r="E173" s="21">
        <v>0</v>
      </c>
      <c r="F173" s="21">
        <v>0</v>
      </c>
      <c r="G173" s="21">
        <v>0</v>
      </c>
      <c r="H173" s="21">
        <v>0</v>
      </c>
      <c r="I173" s="21">
        <v>0</v>
      </c>
      <c r="J173" s="21">
        <v>0</v>
      </c>
      <c r="K173" s="21">
        <v>0</v>
      </c>
      <c r="L173" s="21">
        <v>0</v>
      </c>
      <c r="M173" s="21">
        <v>0</v>
      </c>
      <c r="N173" s="21">
        <v>0</v>
      </c>
      <c r="O173" s="21">
        <v>3894.95</v>
      </c>
      <c r="P173" s="21">
        <v>25.97</v>
      </c>
      <c r="Q173" s="21">
        <v>46.74</v>
      </c>
      <c r="R173" s="21">
        <v>25.97</v>
      </c>
      <c r="S173" s="21">
        <v>0</v>
      </c>
      <c r="T173" s="21">
        <v>0</v>
      </c>
      <c r="U173" s="21">
        <v>0</v>
      </c>
      <c r="V173" s="21">
        <v>279.57</v>
      </c>
      <c r="W173" s="21">
        <v>0</v>
      </c>
      <c r="X173" s="21">
        <v>279.57</v>
      </c>
      <c r="Y173" s="21">
        <v>101.68</v>
      </c>
      <c r="Z173" s="21">
        <v>0</v>
      </c>
      <c r="AA173" s="21">
        <v>0</v>
      </c>
      <c r="AB173" s="21">
        <v>0</v>
      </c>
      <c r="AC173" s="21">
        <v>-0.1</v>
      </c>
      <c r="AD173" s="21">
        <v>0</v>
      </c>
      <c r="AE173" s="21">
        <v>0</v>
      </c>
      <c r="AF173" s="21">
        <v>0</v>
      </c>
      <c r="AG173" s="21">
        <v>0</v>
      </c>
      <c r="AH173" s="21">
        <v>0</v>
      </c>
      <c r="AI173" s="21">
        <v>0</v>
      </c>
      <c r="AJ173" s="21">
        <v>0</v>
      </c>
      <c r="AK173" s="21">
        <v>381.15</v>
      </c>
      <c r="AL173" s="21">
        <v>3513.8</v>
      </c>
      <c r="AM173" s="21">
        <v>72.709999999999994</v>
      </c>
      <c r="AN173" s="21">
        <v>130.87</v>
      </c>
      <c r="AO173" s="21">
        <v>356.28</v>
      </c>
      <c r="AP173" s="21">
        <v>83.09</v>
      </c>
      <c r="AQ173" s="21">
        <v>97.37</v>
      </c>
      <c r="AR173" s="21">
        <v>249.28</v>
      </c>
      <c r="AS173" s="21">
        <v>559.86</v>
      </c>
      <c r="AT173" s="21">
        <v>207.73</v>
      </c>
      <c r="AU173" s="21">
        <v>41.55</v>
      </c>
      <c r="AV173" s="21">
        <v>0</v>
      </c>
      <c r="AW173" s="21">
        <v>1238.8800000000001</v>
      </c>
    </row>
    <row r="174" spans="1:49" x14ac:dyDescent="0.2">
      <c r="A174" s="22">
        <v>551</v>
      </c>
      <c r="B174" s="20" t="s">
        <v>649</v>
      </c>
      <c r="C174" s="21" t="s">
        <v>650</v>
      </c>
      <c r="D174" s="21">
        <v>6315.25</v>
      </c>
      <c r="E174" s="21">
        <v>0</v>
      </c>
      <c r="F174" s="21">
        <v>0</v>
      </c>
      <c r="G174" s="21">
        <v>0</v>
      </c>
      <c r="H174" s="21">
        <v>0</v>
      </c>
      <c r="I174" s="21">
        <v>0</v>
      </c>
      <c r="J174" s="21">
        <v>0</v>
      </c>
      <c r="K174" s="21">
        <v>0</v>
      </c>
      <c r="L174" s="21">
        <v>0</v>
      </c>
      <c r="M174" s="21">
        <v>0</v>
      </c>
      <c r="N174" s="21">
        <v>0</v>
      </c>
      <c r="O174" s="21">
        <v>6315.25</v>
      </c>
      <c r="P174" s="21">
        <v>44</v>
      </c>
      <c r="Q174" s="21">
        <v>79.209999999999994</v>
      </c>
      <c r="R174" s="21">
        <v>55.48</v>
      </c>
      <c r="S174" s="21">
        <v>0</v>
      </c>
      <c r="T174" s="21">
        <v>0</v>
      </c>
      <c r="U174" s="21">
        <v>0</v>
      </c>
      <c r="V174" s="21">
        <v>615.46</v>
      </c>
      <c r="W174" s="21">
        <v>0</v>
      </c>
      <c r="X174" s="21">
        <v>615.46</v>
      </c>
      <c r="Y174" s="21">
        <v>199.69</v>
      </c>
      <c r="Z174" s="21">
        <v>0</v>
      </c>
      <c r="AA174" s="21">
        <v>0</v>
      </c>
      <c r="AB174" s="21">
        <v>0</v>
      </c>
      <c r="AC174" s="21">
        <v>0.1</v>
      </c>
      <c r="AD174" s="21">
        <v>0</v>
      </c>
      <c r="AE174" s="21">
        <v>0</v>
      </c>
      <c r="AF174" s="21">
        <v>0</v>
      </c>
      <c r="AG174" s="21">
        <v>0</v>
      </c>
      <c r="AH174" s="21">
        <v>0</v>
      </c>
      <c r="AI174" s="21">
        <v>0</v>
      </c>
      <c r="AJ174" s="21">
        <v>0</v>
      </c>
      <c r="AK174" s="21">
        <v>815.25</v>
      </c>
      <c r="AL174" s="21">
        <v>5500</v>
      </c>
      <c r="AM174" s="21">
        <v>123.21</v>
      </c>
      <c r="AN174" s="21">
        <v>221.78</v>
      </c>
      <c r="AO174" s="21">
        <v>438.38</v>
      </c>
      <c r="AP174" s="21">
        <v>140.82</v>
      </c>
      <c r="AQ174" s="21">
        <v>157.88</v>
      </c>
      <c r="AR174" s="21">
        <v>422.45</v>
      </c>
      <c r="AS174" s="21">
        <v>783.37</v>
      </c>
      <c r="AT174" s="21">
        <v>352.04</v>
      </c>
      <c r="AU174" s="21">
        <v>70.41</v>
      </c>
      <c r="AV174" s="21">
        <v>0</v>
      </c>
      <c r="AW174" s="21">
        <v>1926.97</v>
      </c>
    </row>
    <row r="175" spans="1:49" x14ac:dyDescent="0.2">
      <c r="A175" s="22">
        <v>552</v>
      </c>
      <c r="B175" s="20" t="s">
        <v>651</v>
      </c>
      <c r="C175" s="21" t="s">
        <v>652</v>
      </c>
      <c r="D175" s="21">
        <v>5106.87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21">
        <v>0</v>
      </c>
      <c r="L175" s="21">
        <v>0</v>
      </c>
      <c r="M175" s="21">
        <v>0</v>
      </c>
      <c r="N175" s="21">
        <v>0</v>
      </c>
      <c r="O175" s="21">
        <v>5106.87</v>
      </c>
      <c r="P175" s="21">
        <v>34.049999999999997</v>
      </c>
      <c r="Q175" s="21">
        <v>61.28</v>
      </c>
      <c r="R175" s="21">
        <v>39.159999999999997</v>
      </c>
      <c r="S175" s="21">
        <v>0</v>
      </c>
      <c r="T175" s="21">
        <v>0</v>
      </c>
      <c r="U175" s="21">
        <v>0</v>
      </c>
      <c r="V175" s="21">
        <v>413.81</v>
      </c>
      <c r="W175" s="21">
        <v>0</v>
      </c>
      <c r="X175" s="21">
        <v>413.81</v>
      </c>
      <c r="Y175" s="21">
        <v>151.29</v>
      </c>
      <c r="Z175" s="21">
        <v>0</v>
      </c>
      <c r="AA175" s="21">
        <v>0</v>
      </c>
      <c r="AB175" s="21">
        <v>0</v>
      </c>
      <c r="AC175" s="21">
        <v>-0.03</v>
      </c>
      <c r="AD175" s="21">
        <v>0</v>
      </c>
      <c r="AE175" s="21">
        <v>0</v>
      </c>
      <c r="AF175" s="21">
        <v>0</v>
      </c>
      <c r="AG175" s="21">
        <v>0</v>
      </c>
      <c r="AH175" s="21">
        <v>0</v>
      </c>
      <c r="AI175" s="21">
        <v>0</v>
      </c>
      <c r="AJ175" s="21">
        <v>0</v>
      </c>
      <c r="AK175" s="21">
        <v>565.07000000000005</v>
      </c>
      <c r="AL175" s="21">
        <v>4541.8</v>
      </c>
      <c r="AM175" s="21">
        <v>95.33</v>
      </c>
      <c r="AN175" s="21">
        <v>171.59</v>
      </c>
      <c r="AO175" s="21">
        <v>392.96</v>
      </c>
      <c r="AP175" s="21">
        <v>108.95</v>
      </c>
      <c r="AQ175" s="21">
        <v>127.67</v>
      </c>
      <c r="AR175" s="21">
        <v>326.83999999999997</v>
      </c>
      <c r="AS175" s="21">
        <v>659.88</v>
      </c>
      <c r="AT175" s="21">
        <v>272.37</v>
      </c>
      <c r="AU175" s="21">
        <v>54.47</v>
      </c>
      <c r="AV175" s="21">
        <v>0</v>
      </c>
      <c r="AW175" s="21">
        <v>1550.18</v>
      </c>
    </row>
    <row r="176" spans="1:49" x14ac:dyDescent="0.2">
      <c r="A176" s="22">
        <v>555</v>
      </c>
      <c r="B176" s="20" t="s">
        <v>657</v>
      </c>
      <c r="C176" s="21" t="s">
        <v>658</v>
      </c>
      <c r="D176" s="21">
        <v>5055.4399999999996</v>
      </c>
      <c r="E176" s="21">
        <v>0</v>
      </c>
      <c r="F176" s="21">
        <v>0</v>
      </c>
      <c r="G176" s="21">
        <v>0</v>
      </c>
      <c r="H176" s="21">
        <v>0</v>
      </c>
      <c r="I176" s="21">
        <v>0</v>
      </c>
      <c r="J176" s="21">
        <v>0</v>
      </c>
      <c r="K176" s="21">
        <v>0</v>
      </c>
      <c r="L176" s="21">
        <v>0</v>
      </c>
      <c r="M176" s="21">
        <v>0</v>
      </c>
      <c r="N176" s="21">
        <v>0</v>
      </c>
      <c r="O176" s="21">
        <v>5055.4399999999996</v>
      </c>
      <c r="P176" s="21">
        <v>33.700000000000003</v>
      </c>
      <c r="Q176" s="21">
        <v>60.67</v>
      </c>
      <c r="R176" s="21">
        <v>38.590000000000003</v>
      </c>
      <c r="S176" s="21">
        <v>0</v>
      </c>
      <c r="T176" s="21">
        <v>0</v>
      </c>
      <c r="U176" s="21">
        <v>0</v>
      </c>
      <c r="V176" s="21">
        <v>405.83</v>
      </c>
      <c r="W176" s="21">
        <v>0</v>
      </c>
      <c r="X176" s="21">
        <v>405.83</v>
      </c>
      <c r="Y176" s="21">
        <v>149.76</v>
      </c>
      <c r="Z176" s="21">
        <v>0</v>
      </c>
      <c r="AA176" s="21">
        <v>0</v>
      </c>
      <c r="AB176" s="21">
        <v>0</v>
      </c>
      <c r="AC176" s="21">
        <v>-0.15</v>
      </c>
      <c r="AD176" s="21">
        <v>0</v>
      </c>
      <c r="AE176" s="21">
        <v>0</v>
      </c>
      <c r="AF176" s="21">
        <v>0</v>
      </c>
      <c r="AG176" s="21">
        <v>0</v>
      </c>
      <c r="AH176" s="21">
        <v>0</v>
      </c>
      <c r="AI176" s="21">
        <v>0</v>
      </c>
      <c r="AJ176" s="21">
        <v>0</v>
      </c>
      <c r="AK176" s="21">
        <v>555.44000000000005</v>
      </c>
      <c r="AL176" s="21">
        <v>4500</v>
      </c>
      <c r="AM176" s="21">
        <v>94.37</v>
      </c>
      <c r="AN176" s="21">
        <v>169.86</v>
      </c>
      <c r="AO176" s="21">
        <v>391.39</v>
      </c>
      <c r="AP176" s="21">
        <v>107.85</v>
      </c>
      <c r="AQ176" s="21">
        <v>126.39</v>
      </c>
      <c r="AR176" s="21">
        <v>323.55</v>
      </c>
      <c r="AS176" s="21">
        <v>655.62</v>
      </c>
      <c r="AT176" s="21">
        <v>269.62</v>
      </c>
      <c r="AU176" s="21">
        <v>53.92</v>
      </c>
      <c r="AV176" s="21">
        <v>0</v>
      </c>
      <c r="AW176" s="21">
        <v>1536.95</v>
      </c>
    </row>
    <row r="177" spans="1:49" x14ac:dyDescent="0.2">
      <c r="A177" s="22">
        <v>556</v>
      </c>
      <c r="B177" s="20" t="s">
        <v>659</v>
      </c>
      <c r="C177" s="21" t="s">
        <v>660</v>
      </c>
      <c r="D177" s="21">
        <v>26894</v>
      </c>
      <c r="E177" s="21">
        <v>0</v>
      </c>
      <c r="F177" s="21">
        <v>0</v>
      </c>
      <c r="G177" s="21">
        <v>0</v>
      </c>
      <c r="H177" s="21">
        <v>0</v>
      </c>
      <c r="I177" s="21">
        <v>0</v>
      </c>
      <c r="J177" s="21">
        <v>0</v>
      </c>
      <c r="K177" s="21">
        <v>0</v>
      </c>
      <c r="L177" s="21">
        <v>0</v>
      </c>
      <c r="M177" s="21">
        <v>0</v>
      </c>
      <c r="N177" s="21">
        <v>0</v>
      </c>
      <c r="O177" s="21">
        <v>26894</v>
      </c>
      <c r="P177" s="21">
        <v>175.69</v>
      </c>
      <c r="Q177" s="21">
        <v>316.23</v>
      </c>
      <c r="R177" s="21">
        <v>312.60000000000002</v>
      </c>
      <c r="S177" s="21">
        <v>0</v>
      </c>
      <c r="T177" s="21">
        <v>0</v>
      </c>
      <c r="U177" s="21">
        <v>0</v>
      </c>
      <c r="V177" s="21">
        <v>5552.12</v>
      </c>
      <c r="W177" s="21">
        <v>0</v>
      </c>
      <c r="X177" s="21">
        <v>5552.12</v>
      </c>
      <c r="Y177" s="21">
        <v>865.32</v>
      </c>
      <c r="Z177" s="21">
        <v>0</v>
      </c>
      <c r="AA177" s="21">
        <v>0</v>
      </c>
      <c r="AB177" s="21">
        <v>0</v>
      </c>
      <c r="AC177" s="21">
        <v>-0.04</v>
      </c>
      <c r="AD177" s="21">
        <v>0</v>
      </c>
      <c r="AE177" s="21">
        <v>0</v>
      </c>
      <c r="AF177" s="21">
        <v>0</v>
      </c>
      <c r="AG177" s="21">
        <v>0</v>
      </c>
      <c r="AH177" s="21">
        <v>0</v>
      </c>
      <c r="AI177" s="21">
        <v>0</v>
      </c>
      <c r="AJ177" s="21">
        <v>0</v>
      </c>
      <c r="AK177" s="21">
        <v>6417.4</v>
      </c>
      <c r="AL177" s="21">
        <v>20476.599999999999</v>
      </c>
      <c r="AM177" s="21">
        <v>491.92</v>
      </c>
      <c r="AN177" s="21">
        <v>885.46</v>
      </c>
      <c r="AO177" s="21">
        <v>1153.29</v>
      </c>
      <c r="AP177" s="21">
        <v>562.20000000000005</v>
      </c>
      <c r="AQ177" s="21">
        <v>672.35</v>
      </c>
      <c r="AR177" s="21">
        <v>1686.59</v>
      </c>
      <c r="AS177" s="21">
        <v>2530.67</v>
      </c>
      <c r="AT177" s="21">
        <v>1405.49</v>
      </c>
      <c r="AU177" s="21">
        <v>281.10000000000002</v>
      </c>
      <c r="AV177" s="21">
        <v>0</v>
      </c>
      <c r="AW177" s="21">
        <v>7138.4</v>
      </c>
    </row>
    <row r="178" spans="1:49" x14ac:dyDescent="0.2">
      <c r="A178" s="22">
        <v>557</v>
      </c>
      <c r="B178" s="20" t="s">
        <v>661</v>
      </c>
      <c r="C178" s="21" t="s">
        <v>662</v>
      </c>
      <c r="D178" s="21">
        <v>6393</v>
      </c>
      <c r="E178" s="21">
        <v>0</v>
      </c>
      <c r="F178" s="21">
        <v>0</v>
      </c>
      <c r="G178" s="21">
        <v>0</v>
      </c>
      <c r="H178" s="21">
        <v>0</v>
      </c>
      <c r="I178" s="21">
        <v>0</v>
      </c>
      <c r="J178" s="21">
        <v>0</v>
      </c>
      <c r="K178" s="21">
        <v>0</v>
      </c>
      <c r="L178" s="21">
        <v>0</v>
      </c>
      <c r="M178" s="21">
        <v>0</v>
      </c>
      <c r="N178" s="21">
        <v>0</v>
      </c>
      <c r="O178" s="21">
        <v>6393</v>
      </c>
      <c r="P178" s="21">
        <v>44.55</v>
      </c>
      <c r="Q178" s="21">
        <v>80.180000000000007</v>
      </c>
      <c r="R178" s="21">
        <v>56.38</v>
      </c>
      <c r="S178" s="21">
        <v>0</v>
      </c>
      <c r="T178" s="21">
        <v>0</v>
      </c>
      <c r="U178" s="21">
        <v>0</v>
      </c>
      <c r="V178" s="21">
        <v>629.39</v>
      </c>
      <c r="W178" s="21">
        <v>0</v>
      </c>
      <c r="X178" s="21">
        <v>629.39</v>
      </c>
      <c r="Y178" s="21">
        <v>263.70999999999998</v>
      </c>
      <c r="Z178" s="21">
        <v>0</v>
      </c>
      <c r="AA178" s="21">
        <v>0</v>
      </c>
      <c r="AB178" s="21">
        <v>0</v>
      </c>
      <c r="AC178" s="21">
        <v>-0.1</v>
      </c>
      <c r="AD178" s="21">
        <v>0</v>
      </c>
      <c r="AE178" s="21">
        <v>0</v>
      </c>
      <c r="AF178" s="21">
        <v>0</v>
      </c>
      <c r="AG178" s="21">
        <v>0</v>
      </c>
      <c r="AH178" s="21">
        <v>0</v>
      </c>
      <c r="AI178" s="21">
        <v>0</v>
      </c>
      <c r="AJ178" s="21">
        <v>0</v>
      </c>
      <c r="AK178" s="21">
        <v>893</v>
      </c>
      <c r="AL178" s="21">
        <v>5500</v>
      </c>
      <c r="AM178" s="21">
        <v>124.73</v>
      </c>
      <c r="AN178" s="21">
        <v>224.52</v>
      </c>
      <c r="AO178" s="21">
        <v>440.84</v>
      </c>
      <c r="AP178" s="21">
        <v>142.55000000000001</v>
      </c>
      <c r="AQ178" s="21">
        <v>159.83000000000001</v>
      </c>
      <c r="AR178" s="21">
        <v>427.65</v>
      </c>
      <c r="AS178" s="21">
        <v>790.09</v>
      </c>
      <c r="AT178" s="21">
        <v>356.37</v>
      </c>
      <c r="AU178" s="21">
        <v>71.27</v>
      </c>
      <c r="AV178" s="21">
        <v>0</v>
      </c>
      <c r="AW178" s="21">
        <v>1947.76</v>
      </c>
    </row>
    <row r="179" spans="1:49" x14ac:dyDescent="0.2">
      <c r="A179" s="22">
        <v>558</v>
      </c>
      <c r="B179" s="20" t="s">
        <v>663</v>
      </c>
      <c r="C179" s="21" t="s">
        <v>664</v>
      </c>
      <c r="D179" s="21"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21">
        <v>0</v>
      </c>
      <c r="L179" s="21">
        <v>0</v>
      </c>
      <c r="M179" s="21">
        <v>9945.19</v>
      </c>
      <c r="N179" s="21">
        <v>0</v>
      </c>
      <c r="O179" s="21">
        <v>9945.19</v>
      </c>
      <c r="P179" s="21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0</v>
      </c>
      <c r="V179" s="21">
        <v>1365.79</v>
      </c>
      <c r="W179" s="21">
        <v>0</v>
      </c>
      <c r="X179" s="21">
        <v>1365.79</v>
      </c>
      <c r="Y179" s="21">
        <v>47.4</v>
      </c>
      <c r="Z179" s="21">
        <v>0</v>
      </c>
      <c r="AA179" s="21">
        <v>0</v>
      </c>
      <c r="AB179" s="21">
        <v>0</v>
      </c>
      <c r="AC179" s="21">
        <v>0</v>
      </c>
      <c r="AD179" s="21">
        <v>0</v>
      </c>
      <c r="AE179" s="21">
        <v>0</v>
      </c>
      <c r="AF179" s="21">
        <v>0</v>
      </c>
      <c r="AG179" s="21">
        <v>0</v>
      </c>
      <c r="AH179" s="21">
        <v>0</v>
      </c>
      <c r="AI179" s="21">
        <v>0</v>
      </c>
      <c r="AJ179" s="21">
        <v>0</v>
      </c>
      <c r="AK179" s="21">
        <v>1413.19</v>
      </c>
      <c r="AL179" s="21">
        <v>8532</v>
      </c>
      <c r="AM179" s="21">
        <v>0</v>
      </c>
      <c r="AN179" s="21">
        <v>0</v>
      </c>
      <c r="AO179" s="21">
        <v>283.58</v>
      </c>
      <c r="AP179" s="21">
        <v>0</v>
      </c>
      <c r="AQ179" s="21">
        <v>248.63</v>
      </c>
      <c r="AR179" s="21">
        <v>0</v>
      </c>
      <c r="AS179" s="21">
        <v>283.58</v>
      </c>
      <c r="AT179" s="21">
        <v>0</v>
      </c>
      <c r="AU179" s="21">
        <v>0</v>
      </c>
      <c r="AV179" s="21">
        <v>0</v>
      </c>
      <c r="AW179" s="21">
        <v>532.21</v>
      </c>
    </row>
    <row r="180" spans="1:49" x14ac:dyDescent="0.2">
      <c r="A180" s="22">
        <v>560</v>
      </c>
      <c r="B180" s="20" t="s">
        <v>667</v>
      </c>
      <c r="C180" s="21" t="s">
        <v>668</v>
      </c>
      <c r="D180" s="21"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21">
        <v>0</v>
      </c>
      <c r="L180" s="21">
        <v>0</v>
      </c>
      <c r="M180" s="21">
        <v>9945.19</v>
      </c>
      <c r="N180" s="21">
        <v>0</v>
      </c>
      <c r="O180" s="21">
        <v>9945.19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0</v>
      </c>
      <c r="V180" s="21">
        <v>1365.79</v>
      </c>
      <c r="W180" s="21">
        <v>0</v>
      </c>
      <c r="X180" s="21">
        <v>1365.79</v>
      </c>
      <c r="Y180" s="21">
        <v>47.4</v>
      </c>
      <c r="Z180" s="21">
        <v>0</v>
      </c>
      <c r="AA180" s="21">
        <v>0</v>
      </c>
      <c r="AB180" s="21">
        <v>0</v>
      </c>
      <c r="AC180" s="21">
        <v>0</v>
      </c>
      <c r="AD180" s="21">
        <v>0</v>
      </c>
      <c r="AE180" s="21">
        <v>0</v>
      </c>
      <c r="AF180" s="21">
        <v>0</v>
      </c>
      <c r="AG180" s="21">
        <v>0</v>
      </c>
      <c r="AH180" s="21">
        <v>0</v>
      </c>
      <c r="AI180" s="21">
        <v>0</v>
      </c>
      <c r="AJ180" s="21">
        <v>0</v>
      </c>
      <c r="AK180" s="21">
        <v>1413.19</v>
      </c>
      <c r="AL180" s="21">
        <v>8532</v>
      </c>
      <c r="AM180" s="21">
        <v>0</v>
      </c>
      <c r="AN180" s="21">
        <v>0</v>
      </c>
      <c r="AO180" s="21">
        <v>283.58</v>
      </c>
      <c r="AP180" s="21">
        <v>0</v>
      </c>
      <c r="AQ180" s="21">
        <v>248.63</v>
      </c>
      <c r="AR180" s="21">
        <v>0</v>
      </c>
      <c r="AS180" s="21">
        <v>283.58</v>
      </c>
      <c r="AT180" s="21">
        <v>0</v>
      </c>
      <c r="AU180" s="21">
        <v>0</v>
      </c>
      <c r="AV180" s="21">
        <v>0</v>
      </c>
      <c r="AW180" s="21">
        <v>532.21</v>
      </c>
    </row>
    <row r="181" spans="1:49" x14ac:dyDescent="0.2">
      <c r="A181" s="22">
        <v>561</v>
      </c>
      <c r="B181" s="20" t="s">
        <v>669</v>
      </c>
      <c r="C181" s="21" t="s">
        <v>670</v>
      </c>
      <c r="D181" s="21">
        <v>6390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21">
        <v>0</v>
      </c>
      <c r="L181" s="21">
        <v>0</v>
      </c>
      <c r="M181" s="21">
        <v>0</v>
      </c>
      <c r="N181" s="21">
        <v>0</v>
      </c>
      <c r="O181" s="21">
        <v>6390</v>
      </c>
      <c r="P181" s="21">
        <v>44.53</v>
      </c>
      <c r="Q181" s="21">
        <v>80.150000000000006</v>
      </c>
      <c r="R181" s="21">
        <v>56.35</v>
      </c>
      <c r="S181" s="21">
        <v>0</v>
      </c>
      <c r="T181" s="21">
        <v>0</v>
      </c>
      <c r="U181" s="21">
        <v>0</v>
      </c>
      <c r="V181" s="21">
        <v>628.86</v>
      </c>
      <c r="W181" s="21">
        <v>0</v>
      </c>
      <c r="X181" s="21">
        <v>628.86</v>
      </c>
      <c r="Y181" s="21">
        <v>261.23</v>
      </c>
      <c r="Z181" s="21">
        <v>0</v>
      </c>
      <c r="AA181" s="21">
        <v>0</v>
      </c>
      <c r="AB181" s="21">
        <v>0</v>
      </c>
      <c r="AC181" s="21">
        <v>-0.09</v>
      </c>
      <c r="AD181" s="21">
        <v>0</v>
      </c>
      <c r="AE181" s="21">
        <v>0</v>
      </c>
      <c r="AF181" s="21">
        <v>0</v>
      </c>
      <c r="AG181" s="21">
        <v>0</v>
      </c>
      <c r="AH181" s="21">
        <v>0</v>
      </c>
      <c r="AI181" s="21">
        <v>0</v>
      </c>
      <c r="AJ181" s="21">
        <v>0</v>
      </c>
      <c r="AK181" s="21">
        <v>890</v>
      </c>
      <c r="AL181" s="21">
        <v>5500</v>
      </c>
      <c r="AM181" s="21">
        <v>124.67</v>
      </c>
      <c r="AN181" s="21">
        <v>224.41</v>
      </c>
      <c r="AO181" s="21">
        <v>440.74</v>
      </c>
      <c r="AP181" s="21">
        <v>142.47999999999999</v>
      </c>
      <c r="AQ181" s="21">
        <v>159.75</v>
      </c>
      <c r="AR181" s="21">
        <v>427.45</v>
      </c>
      <c r="AS181" s="21">
        <v>789.82</v>
      </c>
      <c r="AT181" s="21">
        <v>356.21</v>
      </c>
      <c r="AU181" s="21">
        <v>71.239999999999995</v>
      </c>
      <c r="AV181" s="21">
        <v>0</v>
      </c>
      <c r="AW181" s="21">
        <v>1946.95</v>
      </c>
    </row>
    <row r="182" spans="1:49" x14ac:dyDescent="0.2">
      <c r="A182" s="22">
        <v>562</v>
      </c>
      <c r="B182" s="20" t="s">
        <v>671</v>
      </c>
      <c r="C182" s="21" t="s">
        <v>672</v>
      </c>
      <c r="D182" s="21">
        <v>3901.05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21">
        <v>0</v>
      </c>
      <c r="L182" s="21">
        <v>0</v>
      </c>
      <c r="M182" s="21">
        <v>0</v>
      </c>
      <c r="N182" s="21">
        <v>0</v>
      </c>
      <c r="O182" s="21">
        <v>3901.05</v>
      </c>
      <c r="P182" s="21">
        <v>27.18</v>
      </c>
      <c r="Q182" s="21">
        <v>48.93</v>
      </c>
      <c r="R182" s="21">
        <v>27.9</v>
      </c>
      <c r="S182" s="21">
        <v>0</v>
      </c>
      <c r="T182" s="21">
        <v>0</v>
      </c>
      <c r="U182" s="21">
        <v>0</v>
      </c>
      <c r="V182" s="21">
        <v>280.24</v>
      </c>
      <c r="W182" s="21">
        <v>0</v>
      </c>
      <c r="X182" s="21">
        <v>280.24</v>
      </c>
      <c r="Y182" s="21">
        <v>120.81</v>
      </c>
      <c r="Z182" s="21">
        <v>0</v>
      </c>
      <c r="AA182" s="21">
        <v>0</v>
      </c>
      <c r="AB182" s="21">
        <v>0</v>
      </c>
      <c r="AC182" s="21">
        <v>0</v>
      </c>
      <c r="AD182" s="21">
        <v>0</v>
      </c>
      <c r="AE182" s="21">
        <v>0</v>
      </c>
      <c r="AF182" s="21">
        <v>0</v>
      </c>
      <c r="AG182" s="21">
        <v>0</v>
      </c>
      <c r="AH182" s="21">
        <v>0</v>
      </c>
      <c r="AI182" s="21">
        <v>0</v>
      </c>
      <c r="AJ182" s="21">
        <v>0</v>
      </c>
      <c r="AK182" s="21">
        <v>401.05</v>
      </c>
      <c r="AL182" s="21">
        <v>3500</v>
      </c>
      <c r="AM182" s="21">
        <v>76.11</v>
      </c>
      <c r="AN182" s="21">
        <v>137</v>
      </c>
      <c r="AO182" s="21">
        <v>361.66</v>
      </c>
      <c r="AP182" s="21">
        <v>86.98</v>
      </c>
      <c r="AQ182" s="21">
        <v>97.53</v>
      </c>
      <c r="AR182" s="21">
        <v>260.95</v>
      </c>
      <c r="AS182" s="21">
        <v>574.77</v>
      </c>
      <c r="AT182" s="21">
        <v>217.46</v>
      </c>
      <c r="AU182" s="21">
        <v>43.49</v>
      </c>
      <c r="AV182" s="21">
        <v>0</v>
      </c>
      <c r="AW182" s="21">
        <v>1281.18</v>
      </c>
    </row>
    <row r="185" spans="1:49" s="41" customFormat="1" x14ac:dyDescent="0.2">
      <c r="B185" s="49"/>
      <c r="D185" s="41" t="s">
        <v>731</v>
      </c>
      <c r="E185" s="41" t="s">
        <v>731</v>
      </c>
      <c r="F185" s="41" t="s">
        <v>731</v>
      </c>
      <c r="G185" s="41" t="s">
        <v>731</v>
      </c>
      <c r="H185" s="41" t="s">
        <v>731</v>
      </c>
      <c r="I185" s="41" t="s">
        <v>731</v>
      </c>
      <c r="J185" s="41" t="s">
        <v>731</v>
      </c>
      <c r="K185" s="41" t="s">
        <v>731</v>
      </c>
      <c r="L185" s="41" t="s">
        <v>731</v>
      </c>
      <c r="M185" s="41" t="s">
        <v>731</v>
      </c>
      <c r="N185" s="41" t="s">
        <v>731</v>
      </c>
      <c r="O185" s="41" t="s">
        <v>731</v>
      </c>
      <c r="P185" s="41" t="s">
        <v>731</v>
      </c>
      <c r="Q185" s="41" t="s">
        <v>731</v>
      </c>
      <c r="R185" s="41" t="s">
        <v>731</v>
      </c>
      <c r="S185" s="41" t="s">
        <v>731</v>
      </c>
      <c r="T185" s="41" t="s">
        <v>731</v>
      </c>
      <c r="U185" s="41" t="s">
        <v>731</v>
      </c>
      <c r="V185" s="41" t="s">
        <v>731</v>
      </c>
      <c r="W185" s="41" t="s">
        <v>731</v>
      </c>
      <c r="X185" s="41" t="s">
        <v>731</v>
      </c>
      <c r="Y185" s="41" t="s">
        <v>731</v>
      </c>
      <c r="Z185" s="41" t="s">
        <v>731</v>
      </c>
      <c r="AA185" s="41" t="s">
        <v>731</v>
      </c>
      <c r="AB185" s="41" t="s">
        <v>731</v>
      </c>
      <c r="AC185" s="41" t="s">
        <v>731</v>
      </c>
      <c r="AD185" s="41" t="s">
        <v>731</v>
      </c>
      <c r="AE185" s="41" t="s">
        <v>731</v>
      </c>
      <c r="AF185" s="41" t="s">
        <v>731</v>
      </c>
      <c r="AG185" s="41" t="s">
        <v>731</v>
      </c>
      <c r="AH185" s="41" t="s">
        <v>731</v>
      </c>
      <c r="AI185" s="41" t="s">
        <v>731</v>
      </c>
      <c r="AJ185" s="41" t="s">
        <v>731</v>
      </c>
      <c r="AK185" s="41" t="s">
        <v>731</v>
      </c>
      <c r="AL185" s="41" t="s">
        <v>731</v>
      </c>
      <c r="AM185" s="41" t="s">
        <v>731</v>
      </c>
      <c r="AN185" s="41" t="s">
        <v>731</v>
      </c>
      <c r="AO185" s="41" t="s">
        <v>731</v>
      </c>
      <c r="AP185" s="41" t="s">
        <v>731</v>
      </c>
      <c r="AQ185" s="41" t="s">
        <v>731</v>
      </c>
      <c r="AR185" s="41" t="s">
        <v>731</v>
      </c>
      <c r="AS185" s="41" t="s">
        <v>731</v>
      </c>
      <c r="AT185" s="41" t="s">
        <v>731</v>
      </c>
      <c r="AU185" s="41" t="s">
        <v>731</v>
      </c>
      <c r="AV185" s="41" t="s">
        <v>731</v>
      </c>
      <c r="AW185" s="41" t="s">
        <v>731</v>
      </c>
    </row>
    <row r="186" spans="1:49" x14ac:dyDescent="0.2">
      <c r="B186" s="50" t="s">
        <v>732</v>
      </c>
      <c r="C186" s="21" t="s">
        <v>675</v>
      </c>
      <c r="D186" s="51">
        <v>750984.75</v>
      </c>
      <c r="E186" s="51">
        <v>0</v>
      </c>
      <c r="F186" s="51">
        <v>0</v>
      </c>
      <c r="G186" s="51">
        <v>0</v>
      </c>
      <c r="H186" s="51">
        <v>0</v>
      </c>
      <c r="I186" s="51">
        <v>11655.8</v>
      </c>
      <c r="J186" s="51">
        <v>0</v>
      </c>
      <c r="K186" s="51">
        <v>0</v>
      </c>
      <c r="L186" s="51">
        <v>0</v>
      </c>
      <c r="M186" s="51">
        <v>99451.9</v>
      </c>
      <c r="N186" s="51">
        <v>0</v>
      </c>
      <c r="O186" s="51">
        <v>862092.45</v>
      </c>
      <c r="P186" s="51">
        <v>5202</v>
      </c>
      <c r="Q186" s="51">
        <v>9363.7099999999991</v>
      </c>
      <c r="R186" s="51">
        <v>6170.25</v>
      </c>
      <c r="S186" s="51">
        <v>0</v>
      </c>
      <c r="T186" s="51">
        <v>-8053.74</v>
      </c>
      <c r="U186" s="51">
        <v>-684.38</v>
      </c>
      <c r="V186" s="51">
        <v>84015.51</v>
      </c>
      <c r="W186" s="51">
        <v>0</v>
      </c>
      <c r="X186" s="51">
        <v>76612.179999999993</v>
      </c>
      <c r="Y186" s="51">
        <v>22880.87</v>
      </c>
      <c r="Z186" s="51">
        <v>500</v>
      </c>
      <c r="AA186" s="51">
        <v>10.67</v>
      </c>
      <c r="AB186" s="51">
        <v>0</v>
      </c>
      <c r="AC186" s="51">
        <v>0.5</v>
      </c>
      <c r="AD186" s="51">
        <v>0</v>
      </c>
      <c r="AE186" s="51">
        <v>0</v>
      </c>
      <c r="AF186" s="51">
        <v>0</v>
      </c>
      <c r="AG186" s="51">
        <v>0</v>
      </c>
      <c r="AH186" s="51">
        <v>1450.41</v>
      </c>
      <c r="AI186" s="51">
        <v>0</v>
      </c>
      <c r="AJ186" s="51">
        <v>0</v>
      </c>
      <c r="AK186" s="51">
        <v>100770.25</v>
      </c>
      <c r="AL186" s="51">
        <v>761322.2</v>
      </c>
      <c r="AM186" s="51">
        <v>14565.73</v>
      </c>
      <c r="AN186" s="51">
        <v>26218.17</v>
      </c>
      <c r="AO186" s="51">
        <v>65437.91</v>
      </c>
      <c r="AP186" s="51">
        <v>16646.52</v>
      </c>
      <c r="AQ186" s="51">
        <v>21552.25</v>
      </c>
      <c r="AR186" s="51">
        <v>49939.71</v>
      </c>
      <c r="AS186" s="51">
        <v>106221.81</v>
      </c>
      <c r="AT186" s="51">
        <v>41616.449999999997</v>
      </c>
      <c r="AU186" s="51">
        <v>8323.2999999999993</v>
      </c>
      <c r="AV186" s="51">
        <v>0</v>
      </c>
      <c r="AW186" s="51">
        <v>244300.04</v>
      </c>
    </row>
    <row r="188" spans="1:49" x14ac:dyDescent="0.2">
      <c r="D188" s="21" t="s">
        <v>675</v>
      </c>
      <c r="E188" s="21" t="s">
        <v>675</v>
      </c>
      <c r="F188" s="21" t="s">
        <v>675</v>
      </c>
      <c r="G188" s="21" t="s">
        <v>675</v>
      </c>
      <c r="H188" s="21" t="s">
        <v>675</v>
      </c>
      <c r="I188" s="21" t="s">
        <v>675</v>
      </c>
      <c r="J188" s="21" t="s">
        <v>675</v>
      </c>
      <c r="K188" s="21" t="s">
        <v>675</v>
      </c>
      <c r="L188" s="21" t="s">
        <v>675</v>
      </c>
      <c r="M188" s="21" t="s">
        <v>675</v>
      </c>
      <c r="N188" s="21" t="s">
        <v>675</v>
      </c>
      <c r="O188" s="21" t="s">
        <v>675</v>
      </c>
      <c r="P188" s="21" t="s">
        <v>675</v>
      </c>
      <c r="Q188" s="21" t="s">
        <v>675</v>
      </c>
      <c r="R188" s="21" t="s">
        <v>675</v>
      </c>
      <c r="S188" s="21" t="s">
        <v>675</v>
      </c>
      <c r="T188" s="21" t="s">
        <v>675</v>
      </c>
      <c r="U188" s="21" t="s">
        <v>675</v>
      </c>
      <c r="V188" s="21" t="s">
        <v>675</v>
      </c>
      <c r="W188" s="21" t="s">
        <v>675</v>
      </c>
      <c r="X188" s="21" t="s">
        <v>675</v>
      </c>
      <c r="Y188" s="21" t="s">
        <v>675</v>
      </c>
      <c r="Z188" s="21" t="s">
        <v>675</v>
      </c>
      <c r="AA188" s="21" t="s">
        <v>675</v>
      </c>
      <c r="AB188" s="21" t="s">
        <v>675</v>
      </c>
      <c r="AC188" s="21" t="s">
        <v>675</v>
      </c>
      <c r="AD188" s="21" t="s">
        <v>675</v>
      </c>
      <c r="AE188" s="21" t="s">
        <v>675</v>
      </c>
      <c r="AF188" s="21" t="s">
        <v>675</v>
      </c>
      <c r="AG188" s="21" t="s">
        <v>675</v>
      </c>
      <c r="AH188" s="21" t="s">
        <v>675</v>
      </c>
      <c r="AI188" s="21" t="s">
        <v>675</v>
      </c>
      <c r="AJ188" s="21" t="s">
        <v>675</v>
      </c>
      <c r="AK188" s="21" t="s">
        <v>675</v>
      </c>
      <c r="AL188" s="21" t="s">
        <v>675</v>
      </c>
      <c r="AM188" s="21" t="s">
        <v>675</v>
      </c>
      <c r="AN188" s="21" t="s">
        <v>675</v>
      </c>
      <c r="AO188" s="21" t="s">
        <v>675</v>
      </c>
      <c r="AP188" s="21" t="s">
        <v>675</v>
      </c>
      <c r="AQ188" s="21" t="s">
        <v>675</v>
      </c>
      <c r="AR188" s="21" t="s">
        <v>675</v>
      </c>
      <c r="AS188" s="21" t="s">
        <v>675</v>
      </c>
      <c r="AT188" s="21" t="s">
        <v>675</v>
      </c>
      <c r="AU188" s="21" t="s">
        <v>675</v>
      </c>
      <c r="AV188" s="21" t="s">
        <v>675</v>
      </c>
    </row>
    <row r="189" spans="1:49" x14ac:dyDescent="0.2">
      <c r="B189" s="20" t="s">
        <v>675</v>
      </c>
      <c r="C189" s="21" t="s">
        <v>675</v>
      </c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  <c r="Q189" s="51"/>
      <c r="R189" s="51"/>
      <c r="S189" s="51"/>
      <c r="T189" s="51"/>
      <c r="U189" s="51"/>
      <c r="V189" s="51"/>
      <c r="W189" s="51"/>
      <c r="X189" s="51"/>
      <c r="Y189" s="51"/>
      <c r="Z189" s="51"/>
      <c r="AA189" s="51"/>
      <c r="AB189" s="51"/>
      <c r="AC189" s="51"/>
      <c r="AD189" s="51"/>
      <c r="AE189" s="51"/>
      <c r="AF189" s="51"/>
      <c r="AG189" s="51"/>
      <c r="AH189" s="51"/>
      <c r="AI189" s="51"/>
      <c r="AJ189" s="51"/>
      <c r="AK189" s="51"/>
      <c r="AL189" s="51"/>
      <c r="AM189" s="51"/>
      <c r="AN189" s="51"/>
      <c r="AO189" s="51"/>
      <c r="AP189" s="51"/>
      <c r="AQ189" s="51"/>
      <c r="AR189" s="51"/>
      <c r="AS189" s="51"/>
      <c r="AT189" s="51"/>
      <c r="AU189" s="51"/>
      <c r="AV189" s="51"/>
      <c r="AW189" s="51"/>
    </row>
  </sheetData>
  <mergeCells count="4">
    <mergeCell ref="C1:G1"/>
    <mergeCell ref="C2:G2"/>
    <mergeCell ref="C3:G3"/>
    <mergeCell ref="C4:G4"/>
  </mergeCells>
  <conditionalFormatting sqref="B1:C4 H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Hoja1</vt:lpstr>
      <vt:lpstr>Hoja4</vt:lpstr>
      <vt:lpstr>Hoja3</vt:lpstr>
      <vt:lpstr>Hoja2</vt:lpstr>
      <vt:lpstr>Hoja5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Aspire</dc:creator>
  <cp:lastModifiedBy>Tesoreria Villa Glez O.</cp:lastModifiedBy>
  <cp:lastPrinted>2025-01-29T22:36:31Z</cp:lastPrinted>
  <dcterms:created xsi:type="dcterms:W3CDTF">2020-08-31T19:33:20Z</dcterms:created>
  <dcterms:modified xsi:type="dcterms:W3CDTF">2025-10-22T19:37:54Z</dcterms:modified>
</cp:coreProperties>
</file>